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15" windowHeight="6930" activeTab="0"/>
  </bookViews>
  <sheets>
    <sheet name="入力" sheetId="1" r:id="rId1"/>
    <sheet name="現金出納" sheetId="2" r:id="rId2"/>
    <sheet name="収入内訳" sheetId="3" r:id="rId3"/>
    <sheet name="支出内訳" sheetId="4" r:id="rId4"/>
    <sheet name="現在額" sheetId="5" r:id="rId5"/>
    <sheet name="振替" sheetId="6" r:id="rId6"/>
  </sheets>
  <definedNames/>
  <calcPr fullCalcOnLoad="1"/>
</workbook>
</file>

<file path=xl/sharedStrings.xml><?xml version="1.0" encoding="utf-8"?>
<sst xmlns="http://schemas.openxmlformats.org/spreadsheetml/2006/main" count="387" uniqueCount="230">
  <si>
    <t>現金出納</t>
  </si>
  <si>
    <t>日付</t>
  </si>
  <si>
    <t>項目</t>
  </si>
  <si>
    <t>入金額</t>
  </si>
  <si>
    <t>残高</t>
  </si>
  <si>
    <t>備考</t>
  </si>
  <si>
    <t>出金額</t>
  </si>
  <si>
    <t>合計額</t>
  </si>
  <si>
    <t>繰越金</t>
  </si>
  <si>
    <t>入力されている数式</t>
  </si>
  <si>
    <t>C4</t>
  </si>
  <si>
    <t>=SUM(C5:C50)</t>
  </si>
  <si>
    <t>D4</t>
  </si>
  <si>
    <t>=C4-D4</t>
  </si>
  <si>
    <t>E4</t>
  </si>
  <si>
    <t>収入内訳書</t>
  </si>
  <si>
    <t>予算額</t>
  </si>
  <si>
    <t>予算残額</t>
  </si>
  <si>
    <t>会費</t>
  </si>
  <si>
    <t>寄付金</t>
  </si>
  <si>
    <t>雑収入</t>
  </si>
  <si>
    <t>合計</t>
  </si>
  <si>
    <t>C3</t>
  </si>
  <si>
    <t>E3</t>
  </si>
  <si>
    <t>G3</t>
  </si>
  <si>
    <t>G4</t>
  </si>
  <si>
    <t>=SUM(D6:D50)</t>
  </si>
  <si>
    <t>50行までデータが入るものとします。</t>
  </si>
  <si>
    <t>=SUM(C6:C50)</t>
  </si>
  <si>
    <t>=C2-C3</t>
  </si>
  <si>
    <t>C2,E2,G2には予算額を入力します。</t>
  </si>
  <si>
    <t>=SUM(E6:E50)</t>
  </si>
  <si>
    <t>=E2-E3</t>
  </si>
  <si>
    <t>=SUM(G6:G50)</t>
  </si>
  <si>
    <t>=G2-G3</t>
  </si>
  <si>
    <t>I2</t>
  </si>
  <si>
    <t>I3</t>
  </si>
  <si>
    <t>I4</t>
  </si>
  <si>
    <t>=SUM(C2:G2)</t>
  </si>
  <si>
    <t>=SUM(C3:G3)</t>
  </si>
  <si>
    <t>=SUM(C4:G4)</t>
  </si>
  <si>
    <t>支出内訳書</t>
  </si>
  <si>
    <t>事業費</t>
  </si>
  <si>
    <t>通信費</t>
  </si>
  <si>
    <t>会議費</t>
  </si>
  <si>
    <t>事務費</t>
  </si>
  <si>
    <t>消耗品費</t>
  </si>
  <si>
    <t>雑費</t>
  </si>
  <si>
    <t>出金額</t>
  </si>
  <si>
    <t>日付　</t>
  </si>
  <si>
    <t>K3</t>
  </si>
  <si>
    <t>K4</t>
  </si>
  <si>
    <t>M4</t>
  </si>
  <si>
    <t>M3</t>
  </si>
  <si>
    <t>=SUM(I6:I50)</t>
  </si>
  <si>
    <t>=I2-I3</t>
  </si>
  <si>
    <t>=SUM(K6:K50)</t>
  </si>
  <si>
    <t>=K2-K3</t>
  </si>
  <si>
    <t>=SUM(M6:M50)</t>
  </si>
  <si>
    <t>=M2-M3</t>
  </si>
  <si>
    <t>O2</t>
  </si>
  <si>
    <t>O3</t>
  </si>
  <si>
    <t>O4</t>
  </si>
  <si>
    <t>=SUM(C2:M2)</t>
  </si>
  <si>
    <t>=SUM(C3:M3)</t>
  </si>
  <si>
    <t>=SUM(C4:M4)</t>
  </si>
  <si>
    <t>C5には繰越金額を入力します。</t>
  </si>
  <si>
    <t>収支現在額</t>
  </si>
  <si>
    <t>収入</t>
  </si>
  <si>
    <t>支出</t>
  </si>
  <si>
    <t>現在額</t>
  </si>
  <si>
    <t>対予算</t>
  </si>
  <si>
    <t>現金残額</t>
  </si>
  <si>
    <t>照合</t>
  </si>
  <si>
    <t>郵便振替口座出納簿</t>
  </si>
  <si>
    <t>年月日</t>
  </si>
  <si>
    <t>通知票号数</t>
  </si>
  <si>
    <t>現在高</t>
  </si>
  <si>
    <t>適用(人数)</t>
  </si>
  <si>
    <t>D5には前年度からの繰越金額を入力します。</t>
  </si>
  <si>
    <t>F4</t>
  </si>
  <si>
    <t>=SUM(D5:D50)</t>
  </si>
  <si>
    <t>B4</t>
  </si>
  <si>
    <t>B5</t>
  </si>
  <si>
    <t>B6</t>
  </si>
  <si>
    <t>B7</t>
  </si>
  <si>
    <t>B10</t>
  </si>
  <si>
    <t>C4</t>
  </si>
  <si>
    <t>C5</t>
  </si>
  <si>
    <t>C6</t>
  </si>
  <si>
    <t>C7</t>
  </si>
  <si>
    <t>C10</t>
  </si>
  <si>
    <t>D5</t>
  </si>
  <si>
    <t>D6</t>
  </si>
  <si>
    <t>D7</t>
  </si>
  <si>
    <t>D10</t>
  </si>
  <si>
    <t>=現金出納!C5</t>
  </si>
  <si>
    <t>=現金出納!C2</t>
  </si>
  <si>
    <t>=現金出納!E2</t>
  </si>
  <si>
    <t>=現金出納!G2</t>
  </si>
  <si>
    <t>=SUM(B4:B9)</t>
  </si>
  <si>
    <t>=現金出納!C3</t>
  </si>
  <si>
    <t>=現金出納!E3</t>
  </si>
  <si>
    <t>=現金出納!G3</t>
  </si>
  <si>
    <t>=SUM(C4:C9)</t>
  </si>
  <si>
    <t>=B4-C4</t>
  </si>
  <si>
    <t>=B4-C5</t>
  </si>
  <si>
    <t>=B4-C6</t>
  </si>
  <si>
    <t>=B4-C7</t>
  </si>
  <si>
    <t>=SUM(D4:D9)</t>
  </si>
  <si>
    <t>F4</t>
  </si>
  <si>
    <t>F5</t>
  </si>
  <si>
    <t>F6</t>
  </si>
  <si>
    <t>F7</t>
  </si>
  <si>
    <t>F8</t>
  </si>
  <si>
    <t>F9</t>
  </si>
  <si>
    <t>F10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</si>
  <si>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</si>
  <si>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</si>
  <si>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</si>
  <si>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</si>
  <si>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</si>
  <si>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</si>
  <si>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</si>
  <si>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</si>
  <si>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</si>
  <si>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H4</t>
  </si>
  <si>
    <t>H5</t>
  </si>
  <si>
    <t>H6</t>
  </si>
  <si>
    <t>H7</t>
  </si>
  <si>
    <t>H8</t>
  </si>
  <si>
    <t>H9</t>
  </si>
  <si>
    <t>H10</t>
  </si>
  <si>
    <t>H12</t>
  </si>
  <si>
    <t>=支出内訳!C2</t>
  </si>
  <si>
    <t>=支出内訳!E2</t>
  </si>
  <si>
    <t>=支出内訳!G2</t>
  </si>
  <si>
    <t>=支出内訳!I2</t>
  </si>
  <si>
    <t>=支出内訳!K2</t>
  </si>
  <si>
    <t>=SUM(F4:F9)</t>
  </si>
  <si>
    <t>=支出内訳!M2</t>
  </si>
  <si>
    <t>=支出内訳!C3</t>
  </si>
  <si>
    <t>=支出内訳!E3</t>
  </si>
  <si>
    <t>=支出内訳!G3</t>
  </si>
  <si>
    <t>=支出内訳!I3</t>
  </si>
  <si>
    <t>=支出内訳!K3</t>
  </si>
  <si>
    <t>=支出内訳!M3</t>
  </si>
  <si>
    <t>=SUM(G4:G9)</t>
  </si>
  <si>
    <t>=現金出納!E4</t>
  </si>
  <si>
    <t>=G10+G11</t>
  </si>
  <si>
    <t>=F4-G4</t>
  </si>
  <si>
    <t>=F4-G5</t>
  </si>
  <si>
    <t>=F4-G6</t>
  </si>
  <si>
    <t>=F4-G7</t>
  </si>
  <si>
    <t>=F4-G8</t>
  </si>
  <si>
    <t>=F4-G9</t>
  </si>
  <si>
    <t>=SUM(H4:H9)</t>
  </si>
  <si>
    <t>=C10-G12</t>
  </si>
  <si>
    <t>入力作業をクリックしてください。入力作業の表へ移動します。</t>
  </si>
  <si>
    <t>現金出納簿・支出内訳書に入力します。</t>
  </si>
  <si>
    <t>会費について振替口座出納簿・収入内訳書・支出内訳書に入力します</t>
  </si>
  <si>
    <t>会費外の振替口座出納簿・収入内訳書・支出内訳書に入力します</t>
  </si>
  <si>
    <t>現金出納簿・振替口座出納簿間の移動を入力します。</t>
  </si>
  <si>
    <t>間違ったデータを削除します。必要なら正しいデータを再入力してください。</t>
  </si>
  <si>
    <t>処理月日</t>
  </si>
  <si>
    <t>入力したらＴａｂキーで次のデータへ移動してください。</t>
  </si>
  <si>
    <t>月日を mm/dd 形式で入力してください。　</t>
  </si>
  <si>
    <t>収入科目</t>
  </si>
  <si>
    <t>入金項目</t>
  </si>
  <si>
    <t>収入科目は右の表の番号(1～3)を入力してください。</t>
  </si>
  <si>
    <t>番号</t>
  </si>
  <si>
    <t>入金入力</t>
  </si>
  <si>
    <t>入力取消</t>
  </si>
  <si>
    <t>メニューへ戻る</t>
  </si>
  <si>
    <t>支出科目</t>
  </si>
  <si>
    <t>支出項目</t>
  </si>
  <si>
    <t>支出科目は右の表の番号(1～6)を入力してください。</t>
  </si>
  <si>
    <t>受入金額</t>
  </si>
  <si>
    <t>継続会員</t>
  </si>
  <si>
    <t>準会員</t>
  </si>
  <si>
    <t>新規会員</t>
  </si>
  <si>
    <t>払出金額</t>
  </si>
  <si>
    <t>振替手数料</t>
  </si>
  <si>
    <t>通知票の号数を入力してください。</t>
  </si>
  <si>
    <t>会員の種類別の人数を入力してください。</t>
  </si>
  <si>
    <t>継？準？新？と入力されます。</t>
  </si>
  <si>
    <t>移動金額</t>
  </si>
  <si>
    <t>現金 ⇒ 振替口座</t>
  </si>
  <si>
    <t>振替口座 ⇒ 現金</t>
  </si>
  <si>
    <t>現金出納簿</t>
  </si>
  <si>
    <t>振替口座</t>
  </si>
  <si>
    <t>修正</t>
  </si>
  <si>
    <t>5　現金・振替間移動</t>
  </si>
  <si>
    <t>1　入金</t>
  </si>
  <si>
    <t>2　出金</t>
  </si>
  <si>
    <t>3　会費</t>
  </si>
  <si>
    <t>4　一般</t>
  </si>
  <si>
    <t>6　入力済みデータの削除</t>
  </si>
  <si>
    <t>現金出納簿</t>
  </si>
  <si>
    <r>
      <t>入力作業ごとにデータを削除します。削除する</t>
    </r>
    <r>
      <rPr>
        <b/>
        <sz val="11"/>
        <rFont val="ＭＳ Ｐゴシック"/>
        <family val="3"/>
      </rPr>
      <t>作業番号</t>
    </r>
    <r>
      <rPr>
        <sz val="11"/>
        <rFont val="ＭＳ Ｐゴシック"/>
        <family val="3"/>
      </rPr>
      <t>を入力してください。</t>
    </r>
  </si>
  <si>
    <r>
      <t>削除するデータのあるシートの「月日」セルを全部を選択して、下の</t>
    </r>
    <r>
      <rPr>
        <b/>
        <sz val="11"/>
        <rFont val="ＭＳ Ｐゴシック"/>
        <family val="3"/>
      </rPr>
      <t>「誤入力行の削除」</t>
    </r>
    <r>
      <rPr>
        <sz val="11"/>
        <rFont val="ＭＳ Ｐゴシック"/>
        <family val="3"/>
      </rPr>
      <t>をクリックしてください。</t>
    </r>
  </si>
  <si>
    <t>作業番号</t>
  </si>
  <si>
    <t>現金･収入</t>
  </si>
  <si>
    <t>現金・支出</t>
  </si>
  <si>
    <t>振替口座・会費</t>
  </si>
  <si>
    <t>振替口座・一般</t>
  </si>
  <si>
    <t>現金・振替口座間の移動</t>
  </si>
  <si>
    <t>「現金出納」「収入内訳」シートの2箇所</t>
  </si>
  <si>
    <t>削除行(月日セルを選択する箇所)</t>
  </si>
  <si>
    <t>「現金出納」「支出内訳」シートの2箇所</t>
  </si>
  <si>
    <t>「振替口座」「収入内訳」「支出内訳」シートの3箇所</t>
  </si>
  <si>
    <t>「現金出納」「振替口座」シートの2箇所</t>
  </si>
  <si>
    <t>削除する作業の番号</t>
  </si>
  <si>
    <t>誤入力行の削除</t>
  </si>
  <si>
    <t>入力取消</t>
  </si>
  <si>
    <t>現金出納簿・支出内訳書に入力します。</t>
  </si>
  <si>
    <t>入力メニュー</t>
  </si>
  <si>
    <t>収入科目は右の表の番号(1～3)を入力してください。</t>
  </si>
  <si>
    <t>出金入力</t>
  </si>
  <si>
    <t>会費を納入した総人数などを入力</t>
  </si>
  <si>
    <t>備考</t>
  </si>
  <si>
    <t>入出金入力</t>
  </si>
  <si>
    <t>払出金額</t>
  </si>
  <si>
    <t>受入項目</t>
  </si>
  <si>
    <t>受入金額</t>
  </si>
  <si>
    <t>払出項目</t>
  </si>
  <si>
    <t>=SUM(F5:F50)</t>
  </si>
  <si>
    <t>G4</t>
  </si>
  <si>
    <t>=D4-F4</t>
  </si>
  <si>
    <t>振替残額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</si>
</sst>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;@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Alignment="1" quotePrefix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2" borderId="27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 quotePrefix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37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8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0" fillId="4" borderId="18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4" borderId="38" xfId="0" applyFill="1" applyBorder="1" applyAlignment="1">
      <alignment vertical="center"/>
    </xf>
    <xf numFmtId="0" fontId="0" fillId="4" borderId="39" xfId="0" applyFill="1" applyBorder="1" applyAlignment="1">
      <alignment vertical="center"/>
    </xf>
    <xf numFmtId="0" fontId="0" fillId="4" borderId="40" xfId="0" applyFill="1" applyBorder="1" applyAlignment="1">
      <alignment vertical="center"/>
    </xf>
    <xf numFmtId="0" fontId="0" fillId="4" borderId="41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4" borderId="42" xfId="0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5" borderId="18" xfId="0" applyFill="1" applyBorder="1" applyAlignment="1">
      <alignment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37" xfId="0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5" borderId="9" xfId="0" applyFill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4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0" fontId="0" fillId="6" borderId="18" xfId="0" applyFill="1" applyBorder="1" applyAlignment="1">
      <alignment vertical="center"/>
    </xf>
    <xf numFmtId="0" fontId="5" fillId="3" borderId="0" xfId="16" applyFill="1" applyAlignment="1">
      <alignment vertical="center"/>
    </xf>
    <xf numFmtId="0" fontId="5" fillId="4" borderId="0" xfId="16" applyFill="1" applyAlignment="1">
      <alignment vertical="center"/>
    </xf>
    <xf numFmtId="180" fontId="0" fillId="0" borderId="20" xfId="0" applyNumberFormat="1" applyFill="1" applyBorder="1" applyAlignment="1" applyProtection="1">
      <alignment vertical="center"/>
      <protection locked="0"/>
    </xf>
    <xf numFmtId="0" fontId="0" fillId="0" borderId="36" xfId="0" applyFill="1" applyBorder="1" applyAlignment="1" applyProtection="1">
      <alignment vertical="center"/>
      <protection locked="0"/>
    </xf>
    <xf numFmtId="56" fontId="0" fillId="0" borderId="20" xfId="0" applyNumberFormat="1" applyFill="1" applyBorder="1" applyAlignment="1">
      <alignment vertical="center"/>
    </xf>
    <xf numFmtId="14" fontId="0" fillId="0" borderId="20" xfId="0" applyNumberFormat="1" applyFill="1" applyBorder="1" applyAlignment="1">
      <alignment vertical="center"/>
    </xf>
    <xf numFmtId="0" fontId="4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0" fillId="7" borderId="18" xfId="0" applyFill="1" applyBorder="1" applyAlignment="1">
      <alignment vertical="center"/>
    </xf>
    <xf numFmtId="0" fontId="0" fillId="7" borderId="19" xfId="0" applyFill="1" applyBorder="1" applyAlignment="1">
      <alignment vertical="center"/>
    </xf>
    <xf numFmtId="0" fontId="5" fillId="7" borderId="0" xfId="16" applyFill="1" applyAlignment="1">
      <alignment vertical="center"/>
    </xf>
    <xf numFmtId="0" fontId="0" fillId="7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7" borderId="0" xfId="0" applyFont="1" applyFill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6" borderId="0" xfId="0" applyFill="1" applyAlignment="1">
      <alignment vertical="center"/>
    </xf>
    <xf numFmtId="0" fontId="4" fillId="6" borderId="0" xfId="0" applyFont="1" applyFill="1" applyAlignment="1">
      <alignment vertical="center"/>
    </xf>
    <xf numFmtId="0" fontId="5" fillId="5" borderId="0" xfId="16" applyFill="1" applyAlignment="1">
      <alignment vertical="center"/>
    </xf>
    <xf numFmtId="0" fontId="0" fillId="0" borderId="0" xfId="0" applyAlignment="1">
      <alignment vertical="center"/>
    </xf>
    <xf numFmtId="0" fontId="5" fillId="6" borderId="0" xfId="16" applyFill="1" applyAlignment="1">
      <alignment vertical="center"/>
    </xf>
    <xf numFmtId="0" fontId="5" fillId="2" borderId="0" xfId="16" applyFill="1" applyAlignment="1">
      <alignment vertical="center"/>
    </xf>
    <xf numFmtId="0" fontId="0" fillId="0" borderId="0" xfId="0" applyAlignment="1">
      <alignment vertical="center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46" xfId="0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6.emf" /><Relationship Id="rId3" Type="http://schemas.openxmlformats.org/officeDocument/2006/relationships/image" Target="../media/image17.emf" /><Relationship Id="rId4" Type="http://schemas.openxmlformats.org/officeDocument/2006/relationships/image" Target="../media/image15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1.emf" /><Relationship Id="rId8" Type="http://schemas.openxmlformats.org/officeDocument/2006/relationships/image" Target="../media/image6.emf" /><Relationship Id="rId9" Type="http://schemas.openxmlformats.org/officeDocument/2006/relationships/image" Target="../media/image9.emf" /><Relationship Id="rId10" Type="http://schemas.openxmlformats.org/officeDocument/2006/relationships/image" Target="../media/image4.emf" /><Relationship Id="rId11" Type="http://schemas.openxmlformats.org/officeDocument/2006/relationships/image" Target="../media/image19.emf" /><Relationship Id="rId12" Type="http://schemas.openxmlformats.org/officeDocument/2006/relationships/image" Target="../media/image5.emf" /><Relationship Id="rId13" Type="http://schemas.openxmlformats.org/officeDocument/2006/relationships/image" Target="../media/image7.emf" /><Relationship Id="rId14" Type="http://schemas.openxmlformats.org/officeDocument/2006/relationships/image" Target="../media/image8.emf" /><Relationship Id="rId15" Type="http://schemas.openxmlformats.org/officeDocument/2006/relationships/image" Target="../media/image10.emf" /><Relationship Id="rId16" Type="http://schemas.openxmlformats.org/officeDocument/2006/relationships/image" Target="../media/image11.emf" /><Relationship Id="rId17" Type="http://schemas.openxmlformats.org/officeDocument/2006/relationships/image" Target="../media/image12.emf" /><Relationship Id="rId18" Type="http://schemas.openxmlformats.org/officeDocument/2006/relationships/image" Target="../media/image13.emf" /><Relationship Id="rId19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4</xdr:row>
      <xdr:rowOff>9525</xdr:rowOff>
    </xdr:from>
    <xdr:to>
      <xdr:col>1</xdr:col>
      <xdr:colOff>771525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4295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</xdr:row>
      <xdr:rowOff>9525</xdr:rowOff>
    </xdr:from>
    <xdr:to>
      <xdr:col>1</xdr:col>
      <xdr:colOff>771525</xdr:colOff>
      <xdr:row>6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9810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8</xdr:row>
      <xdr:rowOff>9525</xdr:rowOff>
    </xdr:from>
    <xdr:to>
      <xdr:col>1</xdr:col>
      <xdr:colOff>771525</xdr:colOff>
      <xdr:row>9</xdr:row>
      <xdr:rowOff>19050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5325" y="1562100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9</xdr:row>
      <xdr:rowOff>9525</xdr:rowOff>
    </xdr:from>
    <xdr:to>
      <xdr:col>1</xdr:col>
      <xdr:colOff>771525</xdr:colOff>
      <xdr:row>10</xdr:row>
      <xdr:rowOff>19050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" y="180022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10</xdr:row>
      <xdr:rowOff>9525</xdr:rowOff>
    </xdr:from>
    <xdr:to>
      <xdr:col>3</xdr:col>
      <xdr:colOff>104775</xdr:colOff>
      <xdr:row>11</xdr:row>
      <xdr:rowOff>19050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" y="2038350"/>
          <a:ext cx="1600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13</xdr:row>
      <xdr:rowOff>9525</xdr:rowOff>
    </xdr:from>
    <xdr:to>
      <xdr:col>3</xdr:col>
      <xdr:colOff>447675</xdr:colOff>
      <xdr:row>14</xdr:row>
      <xdr:rowOff>19050</xdr:rowOff>
    </xdr:to>
    <xdr:pic>
      <xdr:nvPicPr>
        <xdr:cNvPr id="6" name="Command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5325" y="2619375"/>
          <a:ext cx="1943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95250</xdr:rowOff>
    </xdr:from>
    <xdr:to>
      <xdr:col>1</xdr:col>
      <xdr:colOff>742950</xdr:colOff>
      <xdr:row>29</xdr:row>
      <xdr:rowOff>0</xdr:rowOff>
    </xdr:to>
    <xdr:pic>
      <xdr:nvPicPr>
        <xdr:cNvPr id="7" name="Command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5800" y="5238750"/>
          <a:ext cx="742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27</xdr:row>
      <xdr:rowOff>123825</xdr:rowOff>
    </xdr:from>
    <xdr:to>
      <xdr:col>4</xdr:col>
      <xdr:colOff>9525</xdr:colOff>
      <xdr:row>29</xdr:row>
      <xdr:rowOff>28575</xdr:rowOff>
    </xdr:to>
    <xdr:pic>
      <xdr:nvPicPr>
        <xdr:cNvPr id="8" name="Command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38375" y="5267325"/>
          <a:ext cx="647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41</xdr:row>
      <xdr:rowOff>114300</xdr:rowOff>
    </xdr:from>
    <xdr:to>
      <xdr:col>1</xdr:col>
      <xdr:colOff>762000</xdr:colOff>
      <xdr:row>43</xdr:row>
      <xdr:rowOff>19050</xdr:rowOff>
    </xdr:to>
    <xdr:pic>
      <xdr:nvPicPr>
        <xdr:cNvPr id="9" name="Command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04850" y="7734300"/>
          <a:ext cx="742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85725</xdr:rowOff>
    </xdr:from>
    <xdr:to>
      <xdr:col>3</xdr:col>
      <xdr:colOff>638175</xdr:colOff>
      <xdr:row>42</xdr:row>
      <xdr:rowOff>161925</xdr:rowOff>
    </xdr:to>
    <xdr:pic>
      <xdr:nvPicPr>
        <xdr:cNvPr id="10" name="Command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190750" y="7705725"/>
          <a:ext cx="638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61</xdr:row>
      <xdr:rowOff>123825</xdr:rowOff>
    </xdr:from>
    <xdr:to>
      <xdr:col>2</xdr:col>
      <xdr:colOff>228600</xdr:colOff>
      <xdr:row>63</xdr:row>
      <xdr:rowOff>28575</xdr:rowOff>
    </xdr:to>
    <xdr:pic>
      <xdr:nvPicPr>
        <xdr:cNvPr id="11" name="CommandButton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95325" y="11287125"/>
          <a:ext cx="1000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61</xdr:row>
      <xdr:rowOff>104775</xdr:rowOff>
    </xdr:from>
    <xdr:to>
      <xdr:col>4</xdr:col>
      <xdr:colOff>85725</xdr:colOff>
      <xdr:row>63</xdr:row>
      <xdr:rowOff>9525</xdr:rowOff>
    </xdr:to>
    <xdr:pic>
      <xdr:nvPicPr>
        <xdr:cNvPr id="12" name="CommandButton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247900" y="11268075"/>
          <a:ext cx="714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</xdr:row>
      <xdr:rowOff>123825</xdr:rowOff>
    </xdr:from>
    <xdr:to>
      <xdr:col>1</xdr:col>
      <xdr:colOff>771525</xdr:colOff>
      <xdr:row>84</xdr:row>
      <xdr:rowOff>28575</xdr:rowOff>
    </xdr:to>
    <xdr:pic>
      <xdr:nvPicPr>
        <xdr:cNvPr id="13" name="CommandButton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85800" y="15020925"/>
          <a:ext cx="771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82</xdr:row>
      <xdr:rowOff>104775</xdr:rowOff>
    </xdr:from>
    <xdr:to>
      <xdr:col>4</xdr:col>
      <xdr:colOff>95250</xdr:colOff>
      <xdr:row>84</xdr:row>
      <xdr:rowOff>9525</xdr:rowOff>
    </xdr:to>
    <xdr:pic>
      <xdr:nvPicPr>
        <xdr:cNvPr id="14" name="CommandButton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219325" y="15001875"/>
          <a:ext cx="7524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</xdr:row>
      <xdr:rowOff>161925</xdr:rowOff>
    </xdr:from>
    <xdr:to>
      <xdr:col>2</xdr:col>
      <xdr:colOff>409575</xdr:colOff>
      <xdr:row>97</xdr:row>
      <xdr:rowOff>66675</xdr:rowOff>
    </xdr:to>
    <xdr:pic>
      <xdr:nvPicPr>
        <xdr:cNvPr id="15" name="CommandButton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85800" y="17373600"/>
          <a:ext cx="11906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95</xdr:row>
      <xdr:rowOff>133350</xdr:rowOff>
    </xdr:from>
    <xdr:to>
      <xdr:col>5</xdr:col>
      <xdr:colOff>504825</xdr:colOff>
      <xdr:row>97</xdr:row>
      <xdr:rowOff>38100</xdr:rowOff>
    </xdr:to>
    <xdr:pic>
      <xdr:nvPicPr>
        <xdr:cNvPr id="16" name="CommandButton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86075" y="17345025"/>
          <a:ext cx="1181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676275</xdr:colOff>
      <xdr:row>95</xdr:row>
      <xdr:rowOff>142875</xdr:rowOff>
    </xdr:from>
    <xdr:to>
      <xdr:col>8</xdr:col>
      <xdr:colOff>38100</xdr:colOff>
      <xdr:row>97</xdr:row>
      <xdr:rowOff>47625</xdr:rowOff>
    </xdr:to>
    <xdr:pic>
      <xdr:nvPicPr>
        <xdr:cNvPr id="17" name="CommandButton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924425" y="17354550"/>
          <a:ext cx="733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</xdr:row>
      <xdr:rowOff>95250</xdr:rowOff>
    </xdr:from>
    <xdr:to>
      <xdr:col>2</xdr:col>
      <xdr:colOff>314325</xdr:colOff>
      <xdr:row>114</xdr:row>
      <xdr:rowOff>0</xdr:rowOff>
    </xdr:to>
    <xdr:pic>
      <xdr:nvPicPr>
        <xdr:cNvPr id="18" name="CommandButton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85800" y="20240625"/>
          <a:ext cx="1095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112</xdr:row>
      <xdr:rowOff>104775</xdr:rowOff>
    </xdr:from>
    <xdr:to>
      <xdr:col>5</xdr:col>
      <xdr:colOff>76200</xdr:colOff>
      <xdr:row>114</xdr:row>
      <xdr:rowOff>9525</xdr:rowOff>
    </xdr:to>
    <xdr:pic>
      <xdr:nvPicPr>
        <xdr:cNvPr id="19" name="CommandButton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95600" y="20250150"/>
          <a:ext cx="7429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14"/>
  <sheetViews>
    <sheetView tabSelected="1" zoomScale="115" zoomScaleNormal="115" workbookViewId="0" topLeftCell="A1">
      <selection activeCell="A1" sqref="A1:B1"/>
    </sheetView>
  </sheetViews>
  <sheetFormatPr defaultColWidth="9.00390625" defaultRowHeight="13.5"/>
  <cols>
    <col min="2" max="2" width="10.25390625" style="0" customWidth="1"/>
    <col min="3" max="3" width="9.50390625" style="0" bestFit="1" customWidth="1"/>
  </cols>
  <sheetData>
    <row r="1" spans="1:2" ht="17.25">
      <c r="A1" s="108" t="s">
        <v>216</v>
      </c>
      <c r="B1" s="109"/>
    </row>
    <row r="2" spans="2:8" ht="13.5">
      <c r="B2" t="s">
        <v>158</v>
      </c>
      <c r="H2" s="48"/>
    </row>
    <row r="4" ht="13.5">
      <c r="A4" t="s">
        <v>189</v>
      </c>
    </row>
    <row r="5" spans="2:5" ht="18.75" customHeight="1">
      <c r="B5" t="s">
        <v>193</v>
      </c>
      <c r="E5" t="s">
        <v>159</v>
      </c>
    </row>
    <row r="6" spans="2:5" ht="18.75" customHeight="1">
      <c r="B6" t="s">
        <v>194</v>
      </c>
      <c r="E6" t="s">
        <v>215</v>
      </c>
    </row>
    <row r="8" spans="1:12" ht="13.5">
      <c r="A8" t="s">
        <v>190</v>
      </c>
      <c r="L8" s="52"/>
    </row>
    <row r="9" spans="2:5" ht="18.75" customHeight="1">
      <c r="B9" t="s">
        <v>195</v>
      </c>
      <c r="E9" t="s">
        <v>160</v>
      </c>
    </row>
    <row r="10" spans="2:5" ht="18.75" customHeight="1">
      <c r="B10" t="s">
        <v>196</v>
      </c>
      <c r="E10" t="s">
        <v>161</v>
      </c>
    </row>
    <row r="11" spans="2:5" ht="18.75" customHeight="1">
      <c r="B11" s="119" t="s">
        <v>192</v>
      </c>
      <c r="C11" s="119"/>
      <c r="E11" t="s">
        <v>162</v>
      </c>
    </row>
    <row r="13" ht="13.5">
      <c r="A13" t="s">
        <v>191</v>
      </c>
    </row>
    <row r="14" spans="2:5" ht="18.75" customHeight="1">
      <c r="B14" s="119" t="s">
        <v>197</v>
      </c>
      <c r="C14" s="119"/>
      <c r="D14" s="119"/>
      <c r="E14" t="s">
        <v>163</v>
      </c>
    </row>
    <row r="16" ht="13.5">
      <c r="F16" s="52"/>
    </row>
    <row r="19" spans="1:11" ht="13.5">
      <c r="A19" s="55" t="s">
        <v>198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13.5">
      <c r="A20" s="49"/>
      <c r="B20" s="55" t="s">
        <v>193</v>
      </c>
      <c r="C20" s="49"/>
      <c r="D20" s="49"/>
      <c r="E20" s="49" t="s">
        <v>165</v>
      </c>
      <c r="F20" s="49"/>
      <c r="G20" s="49"/>
      <c r="H20" s="49"/>
      <c r="I20" s="49"/>
      <c r="J20" s="49"/>
      <c r="K20" s="49"/>
    </row>
    <row r="21" spans="1:11" ht="14.25" thickBot="1">
      <c r="A21" s="49"/>
      <c r="B21" s="55"/>
      <c r="C21" s="49"/>
      <c r="D21" s="49"/>
      <c r="E21" s="49"/>
      <c r="F21" s="49"/>
      <c r="G21" s="49"/>
      <c r="H21" s="49"/>
      <c r="I21" s="49"/>
      <c r="J21" s="49"/>
      <c r="K21" s="49"/>
    </row>
    <row r="22" spans="1:11" ht="14.25" thickBot="1">
      <c r="A22" s="49"/>
      <c r="B22" s="39" t="s">
        <v>164</v>
      </c>
      <c r="C22" s="98"/>
      <c r="D22" s="49"/>
      <c r="E22" s="49" t="s">
        <v>166</v>
      </c>
      <c r="F22" s="49"/>
      <c r="G22" s="49"/>
      <c r="H22" s="49"/>
      <c r="I22" s="49"/>
      <c r="J22" s="3" t="s">
        <v>170</v>
      </c>
      <c r="K22" s="4" t="s">
        <v>167</v>
      </c>
    </row>
    <row r="23" spans="1:11" ht="14.25" thickBot="1">
      <c r="A23" s="49"/>
      <c r="B23" s="49"/>
      <c r="C23" s="49"/>
      <c r="D23" s="49"/>
      <c r="E23" s="49"/>
      <c r="F23" s="49"/>
      <c r="G23" s="49"/>
      <c r="H23" s="49"/>
      <c r="I23" s="49"/>
      <c r="J23" s="56">
        <v>1</v>
      </c>
      <c r="K23" s="57" t="s">
        <v>18</v>
      </c>
    </row>
    <row r="24" spans="1:11" ht="14.25" thickBot="1">
      <c r="A24" s="49"/>
      <c r="B24" s="58" t="s">
        <v>167</v>
      </c>
      <c r="C24" s="99"/>
      <c r="D24" s="49"/>
      <c r="E24" s="49" t="s">
        <v>217</v>
      </c>
      <c r="F24" s="49"/>
      <c r="G24" s="49"/>
      <c r="H24" s="49"/>
      <c r="I24" s="49"/>
      <c r="J24" s="56">
        <v>2</v>
      </c>
      <c r="K24" s="57" t="s">
        <v>19</v>
      </c>
    </row>
    <row r="25" spans="1:11" ht="14.25" thickBot="1">
      <c r="A25" s="49"/>
      <c r="B25" s="39" t="s">
        <v>168</v>
      </c>
      <c r="C25" s="120"/>
      <c r="D25" s="121"/>
      <c r="E25" s="49"/>
      <c r="F25" s="49"/>
      <c r="G25" s="49"/>
      <c r="H25" s="49"/>
      <c r="I25" s="49"/>
      <c r="J25" s="59">
        <v>3</v>
      </c>
      <c r="K25" s="60" t="s">
        <v>20</v>
      </c>
    </row>
    <row r="26" spans="1:11" ht="14.25" thickBot="1">
      <c r="A26" s="49"/>
      <c r="B26" s="39" t="s">
        <v>3</v>
      </c>
      <c r="C26" s="120"/>
      <c r="D26" s="121"/>
      <c r="E26" s="49"/>
      <c r="F26" s="49"/>
      <c r="G26" s="49"/>
      <c r="H26" s="49"/>
      <c r="I26" s="49"/>
      <c r="J26" s="49"/>
      <c r="K26" s="49"/>
    </row>
    <row r="27" spans="1:11" ht="14.25" thickBot="1">
      <c r="A27" s="49"/>
      <c r="B27" s="39" t="s">
        <v>5</v>
      </c>
      <c r="C27" s="120"/>
      <c r="D27" s="121"/>
      <c r="E27" s="49"/>
      <c r="F27" s="49"/>
      <c r="G27" s="49"/>
      <c r="H27" s="49"/>
      <c r="I27" s="49"/>
      <c r="J27" s="49"/>
      <c r="K27" s="49"/>
    </row>
    <row r="28" spans="1:11" ht="13.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1" ht="13.5">
      <c r="A29" s="49"/>
      <c r="B29" s="49" t="s">
        <v>171</v>
      </c>
      <c r="C29" s="49"/>
      <c r="D29" s="49" t="s">
        <v>172</v>
      </c>
      <c r="E29" s="49"/>
      <c r="F29" s="118" t="s">
        <v>173</v>
      </c>
      <c r="G29" s="116"/>
      <c r="H29" s="49"/>
      <c r="I29" s="49"/>
      <c r="J29" s="49"/>
      <c r="K29" s="49"/>
    </row>
    <row r="30" spans="1:11" ht="13.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</row>
    <row r="33" spans="1:11" ht="13.5">
      <c r="A33" s="61" t="s">
        <v>198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1:11" ht="14.25" thickBot="1">
      <c r="A34" s="50"/>
      <c r="B34" s="61" t="s">
        <v>194</v>
      </c>
      <c r="C34" s="50"/>
      <c r="D34" s="50"/>
      <c r="E34" s="50" t="s">
        <v>165</v>
      </c>
      <c r="F34" s="50"/>
      <c r="G34" s="50"/>
      <c r="H34" s="50"/>
      <c r="I34" s="50"/>
      <c r="J34" s="50"/>
      <c r="K34" s="50"/>
    </row>
    <row r="35" spans="1:11" ht="14.25" thickBot="1">
      <c r="A35" s="50"/>
      <c r="B35" s="50"/>
      <c r="C35" s="50"/>
      <c r="D35" s="50"/>
      <c r="E35" s="50"/>
      <c r="F35" s="50"/>
      <c r="G35" s="50"/>
      <c r="H35" s="50"/>
      <c r="I35" s="50"/>
      <c r="J35" s="62" t="s">
        <v>170</v>
      </c>
      <c r="K35" s="63" t="s">
        <v>174</v>
      </c>
    </row>
    <row r="36" spans="1:11" ht="14.25" thickBot="1">
      <c r="A36" s="50"/>
      <c r="B36" s="64" t="s">
        <v>164</v>
      </c>
      <c r="C36" s="101"/>
      <c r="D36" s="50"/>
      <c r="E36" s="50" t="s">
        <v>166</v>
      </c>
      <c r="F36" s="50"/>
      <c r="G36" s="50"/>
      <c r="H36" s="50"/>
      <c r="I36" s="50"/>
      <c r="J36" s="65">
        <v>1</v>
      </c>
      <c r="K36" s="66" t="s">
        <v>42</v>
      </c>
    </row>
    <row r="37" spans="1:11" ht="14.25" thickBot="1">
      <c r="A37" s="50"/>
      <c r="B37" s="50"/>
      <c r="C37" s="50"/>
      <c r="D37" s="50"/>
      <c r="E37" s="50"/>
      <c r="F37" s="50"/>
      <c r="G37" s="50"/>
      <c r="H37" s="50"/>
      <c r="I37" s="50"/>
      <c r="J37" s="65">
        <v>2</v>
      </c>
      <c r="K37" s="66" t="s">
        <v>43</v>
      </c>
    </row>
    <row r="38" spans="1:11" ht="14.25" thickBot="1">
      <c r="A38" s="50"/>
      <c r="B38" s="67" t="s">
        <v>174</v>
      </c>
      <c r="C38" s="54"/>
      <c r="D38" s="50"/>
      <c r="E38" s="50" t="s">
        <v>176</v>
      </c>
      <c r="F38" s="50"/>
      <c r="G38" s="50"/>
      <c r="H38" s="50"/>
      <c r="I38" s="50"/>
      <c r="J38" s="65">
        <v>3</v>
      </c>
      <c r="K38" s="66" t="s">
        <v>44</v>
      </c>
    </row>
    <row r="39" spans="1:11" ht="14.25" thickBot="1">
      <c r="A39" s="50"/>
      <c r="B39" s="64" t="s">
        <v>175</v>
      </c>
      <c r="C39" s="111"/>
      <c r="D39" s="112"/>
      <c r="E39" s="50"/>
      <c r="F39" s="50"/>
      <c r="G39" s="50"/>
      <c r="H39" s="50"/>
      <c r="I39" s="50"/>
      <c r="J39" s="65">
        <v>4</v>
      </c>
      <c r="K39" s="66" t="s">
        <v>45</v>
      </c>
    </row>
    <row r="40" spans="1:11" ht="14.25" thickBot="1">
      <c r="A40" s="50"/>
      <c r="B40" s="64" t="s">
        <v>48</v>
      </c>
      <c r="C40" s="111"/>
      <c r="D40" s="112"/>
      <c r="E40" s="50"/>
      <c r="F40" s="50"/>
      <c r="G40" s="50"/>
      <c r="H40" s="50"/>
      <c r="I40" s="50"/>
      <c r="J40" s="65">
        <v>5</v>
      </c>
      <c r="K40" s="66" t="s">
        <v>46</v>
      </c>
    </row>
    <row r="41" spans="1:11" ht="14.25" thickBot="1">
      <c r="A41" s="50"/>
      <c r="B41" s="64" t="s">
        <v>5</v>
      </c>
      <c r="C41" s="111"/>
      <c r="D41" s="112"/>
      <c r="E41" s="50"/>
      <c r="F41" s="50"/>
      <c r="G41" s="50"/>
      <c r="H41" s="50"/>
      <c r="I41" s="50"/>
      <c r="J41" s="68">
        <v>6</v>
      </c>
      <c r="K41" s="69" t="s">
        <v>47</v>
      </c>
    </row>
    <row r="42" spans="1:11" ht="13.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3" spans="1:11" ht="13.5">
      <c r="A43" s="50"/>
      <c r="B43" s="50" t="s">
        <v>218</v>
      </c>
      <c r="C43" s="50"/>
      <c r="D43" s="50" t="s">
        <v>172</v>
      </c>
      <c r="E43" s="50"/>
      <c r="F43" s="96" t="s">
        <v>173</v>
      </c>
      <c r="G43" s="50"/>
      <c r="H43" s="50"/>
      <c r="I43" s="50"/>
      <c r="J43" s="50"/>
      <c r="K43" s="50"/>
    </row>
    <row r="44" spans="1:11" ht="13.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8" spans="1:11" ht="13.5">
      <c r="A48" s="70" t="s">
        <v>190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</row>
    <row r="49" spans="1:11" ht="13.5">
      <c r="A49" s="51"/>
      <c r="B49" s="70" t="s">
        <v>195</v>
      </c>
      <c r="C49" s="51"/>
      <c r="D49" s="51"/>
      <c r="E49" s="51" t="s">
        <v>165</v>
      </c>
      <c r="F49" s="51"/>
      <c r="G49" s="51"/>
      <c r="H49" s="51"/>
      <c r="I49" s="51"/>
      <c r="J49" s="51"/>
      <c r="K49" s="51"/>
    </row>
    <row r="50" spans="1:11" ht="14.25" thickBot="1">
      <c r="A50" s="51"/>
      <c r="B50" s="70"/>
      <c r="C50" s="51"/>
      <c r="D50" s="51"/>
      <c r="E50" s="51"/>
      <c r="F50" s="51"/>
      <c r="G50" s="51"/>
      <c r="H50" s="51"/>
      <c r="I50" s="51"/>
      <c r="J50" s="51"/>
      <c r="K50" s="51"/>
    </row>
    <row r="51" spans="1:11" ht="14.25" thickBot="1">
      <c r="A51" s="51"/>
      <c r="B51" s="71" t="s">
        <v>164</v>
      </c>
      <c r="C51" s="53"/>
      <c r="D51" s="51"/>
      <c r="E51" s="51" t="s">
        <v>166</v>
      </c>
      <c r="F51" s="51"/>
      <c r="G51" s="51"/>
      <c r="H51" s="51"/>
      <c r="I51" s="51"/>
      <c r="J51" s="51"/>
      <c r="K51" s="51"/>
    </row>
    <row r="52" spans="1:11" ht="14.25" thickBo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4.25" thickBot="1">
      <c r="A53" s="51"/>
      <c r="B53" s="71" t="s">
        <v>76</v>
      </c>
      <c r="C53" s="53"/>
      <c r="D53" s="51"/>
      <c r="E53" s="51" t="s">
        <v>183</v>
      </c>
      <c r="F53" s="51"/>
      <c r="G53" s="51"/>
      <c r="H53" s="51"/>
      <c r="I53" s="51"/>
      <c r="J53" s="51"/>
      <c r="K53" s="51"/>
    </row>
    <row r="54" spans="1:11" ht="14.25" thickBot="1">
      <c r="A54" s="73"/>
      <c r="B54" s="74"/>
      <c r="C54" s="75"/>
      <c r="D54" s="76"/>
      <c r="E54" s="51"/>
      <c r="F54" s="51"/>
      <c r="G54" s="51"/>
      <c r="H54" s="51"/>
      <c r="I54" s="51"/>
      <c r="J54" s="51"/>
      <c r="K54" s="51"/>
    </row>
    <row r="55" spans="1:11" ht="14.25" thickBot="1">
      <c r="A55" s="51"/>
      <c r="B55" s="71" t="s">
        <v>177</v>
      </c>
      <c r="C55" s="54"/>
      <c r="D55" s="51"/>
      <c r="E55" s="51"/>
      <c r="F55" s="51"/>
      <c r="G55" s="51"/>
      <c r="H55" s="51"/>
      <c r="I55" s="51"/>
      <c r="J55" s="51"/>
      <c r="K55" s="51"/>
    </row>
    <row r="56" spans="1:11" ht="14.25" thickBot="1">
      <c r="A56" s="51"/>
      <c r="B56" s="77" t="s">
        <v>2</v>
      </c>
      <c r="C56" s="71" t="s">
        <v>178</v>
      </c>
      <c r="D56" s="78" t="s">
        <v>179</v>
      </c>
      <c r="E56" s="72" t="s">
        <v>180</v>
      </c>
      <c r="F56" s="51"/>
      <c r="G56" s="51" t="s">
        <v>184</v>
      </c>
      <c r="H56" s="51"/>
      <c r="I56" s="51"/>
      <c r="J56" s="51"/>
      <c r="K56" s="51"/>
    </row>
    <row r="57" spans="1:11" ht="14.25" thickBot="1">
      <c r="A57" s="51"/>
      <c r="B57" s="51"/>
      <c r="C57" s="90">
        <v>0</v>
      </c>
      <c r="D57" s="91">
        <v>0</v>
      </c>
      <c r="E57" s="92">
        <v>0</v>
      </c>
      <c r="F57" s="51"/>
      <c r="G57" s="51" t="s">
        <v>185</v>
      </c>
      <c r="H57" s="51"/>
      <c r="I57" s="51"/>
      <c r="J57" s="51"/>
      <c r="K57" s="51"/>
    </row>
    <row r="58" spans="1:11" ht="14.25" thickBot="1">
      <c r="A58" s="51"/>
      <c r="B58" s="51"/>
      <c r="C58" s="51" t="str">
        <f>"継"&amp;C57&amp;"準"&amp;D57&amp;"新"&amp;E57</f>
        <v>継0準0新0</v>
      </c>
      <c r="D58" s="51"/>
      <c r="E58" s="51"/>
      <c r="F58" s="51"/>
      <c r="G58" s="51"/>
      <c r="H58" s="51"/>
      <c r="I58" s="51"/>
      <c r="J58" s="51"/>
      <c r="K58" s="51"/>
    </row>
    <row r="59" spans="1:11" ht="14.25" thickBot="1">
      <c r="A59" s="51"/>
      <c r="B59" s="71" t="s">
        <v>222</v>
      </c>
      <c r="C59" s="53"/>
      <c r="D59" s="51"/>
      <c r="E59" s="51"/>
      <c r="F59" s="51"/>
      <c r="G59" s="51"/>
      <c r="H59" s="51"/>
      <c r="I59" s="51"/>
      <c r="J59" s="51"/>
      <c r="K59" s="51"/>
    </row>
    <row r="60" spans="1:11" ht="14.25" thickBot="1">
      <c r="A60" s="51"/>
      <c r="B60" s="79" t="s">
        <v>2</v>
      </c>
      <c r="C60" s="51" t="s">
        <v>182</v>
      </c>
      <c r="D60" s="51"/>
      <c r="E60" s="51"/>
      <c r="F60" s="51"/>
      <c r="G60" s="51"/>
      <c r="H60" s="51"/>
      <c r="I60" s="51"/>
      <c r="J60" s="51"/>
      <c r="K60" s="51"/>
    </row>
    <row r="61" spans="1:11" ht="14.25" thickBot="1">
      <c r="A61" s="51"/>
      <c r="B61" s="71" t="s">
        <v>78</v>
      </c>
      <c r="C61" s="53"/>
      <c r="D61" s="51"/>
      <c r="E61" s="51" t="s">
        <v>219</v>
      </c>
      <c r="F61" s="51"/>
      <c r="G61" s="51"/>
      <c r="H61" s="51"/>
      <c r="I61" s="51"/>
      <c r="J61" s="51"/>
      <c r="K61" s="51"/>
    </row>
    <row r="62" spans="1:11" ht="13.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</row>
    <row r="63" spans="1:11" ht="13.5">
      <c r="A63" s="51"/>
      <c r="B63" s="51" t="s">
        <v>171</v>
      </c>
      <c r="C63" s="51"/>
      <c r="D63" s="51" t="s">
        <v>172</v>
      </c>
      <c r="E63" s="51"/>
      <c r="F63" s="97" t="s">
        <v>173</v>
      </c>
      <c r="G63" s="51"/>
      <c r="H63" s="51"/>
      <c r="I63" s="51"/>
      <c r="J63" s="51"/>
      <c r="K63" s="51"/>
    </row>
    <row r="64" spans="1:11" ht="13.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</row>
    <row r="67" spans="1:11" ht="13.5">
      <c r="A67" s="80" t="s">
        <v>190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</row>
    <row r="68" spans="1:11" ht="13.5">
      <c r="A68" s="81"/>
      <c r="B68" s="80" t="s">
        <v>196</v>
      </c>
      <c r="C68" s="81"/>
      <c r="D68" s="81"/>
      <c r="E68" s="81" t="s">
        <v>165</v>
      </c>
      <c r="F68" s="81"/>
      <c r="G68" s="81"/>
      <c r="H68" s="81"/>
      <c r="I68" s="81"/>
      <c r="J68" s="81"/>
      <c r="K68" s="81"/>
    </row>
    <row r="69" spans="1:11" ht="14.25" thickBot="1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</row>
    <row r="70" spans="1:11" ht="14.25" thickBot="1">
      <c r="A70" s="81"/>
      <c r="B70" s="82" t="s">
        <v>164</v>
      </c>
      <c r="C70" s="100"/>
      <c r="D70" s="81"/>
      <c r="E70" s="81" t="s">
        <v>166</v>
      </c>
      <c r="F70" s="81"/>
      <c r="G70" s="81"/>
      <c r="H70" s="81"/>
      <c r="I70" s="81"/>
      <c r="J70" s="81"/>
      <c r="K70" s="81"/>
    </row>
    <row r="71" spans="1:11" ht="14.25" thickBot="1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</row>
    <row r="72" spans="1:11" ht="14.25" thickBot="1">
      <c r="A72" s="81"/>
      <c r="B72" s="82" t="s">
        <v>76</v>
      </c>
      <c r="C72" s="53"/>
      <c r="D72" s="81"/>
      <c r="E72" s="81" t="s">
        <v>183</v>
      </c>
      <c r="F72" s="81"/>
      <c r="G72" s="81"/>
      <c r="H72" s="81"/>
      <c r="I72" s="81"/>
      <c r="J72" s="81"/>
      <c r="K72" s="81"/>
    </row>
    <row r="73" spans="1:11" ht="14.25" thickBot="1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</row>
    <row r="74" spans="1:11" ht="14.25" thickBot="1">
      <c r="A74" s="81"/>
      <c r="B74" s="82" t="s">
        <v>177</v>
      </c>
      <c r="C74" s="54"/>
      <c r="D74" s="81"/>
      <c r="E74" s="81"/>
      <c r="F74" s="81"/>
      <c r="G74" s="81"/>
      <c r="H74" s="81"/>
      <c r="I74" s="81"/>
      <c r="J74" s="83" t="s">
        <v>170</v>
      </c>
      <c r="K74" s="84" t="s">
        <v>167</v>
      </c>
    </row>
    <row r="75" spans="1:11" ht="14.25" thickBot="1">
      <c r="A75" s="81"/>
      <c r="B75" s="85" t="s">
        <v>167</v>
      </c>
      <c r="C75" s="54"/>
      <c r="D75" s="81"/>
      <c r="E75" s="81" t="s">
        <v>169</v>
      </c>
      <c r="F75" s="81"/>
      <c r="G75" s="81"/>
      <c r="H75" s="81"/>
      <c r="I75" s="81"/>
      <c r="J75" s="86">
        <v>1</v>
      </c>
      <c r="K75" s="87" t="s">
        <v>18</v>
      </c>
    </row>
    <row r="76" spans="1:11" ht="14.25" thickBot="1">
      <c r="A76" s="81"/>
      <c r="B76" s="82" t="s">
        <v>168</v>
      </c>
      <c r="C76" s="111"/>
      <c r="D76" s="112"/>
      <c r="E76" s="81"/>
      <c r="F76" s="81"/>
      <c r="G76" s="81"/>
      <c r="H76" s="81"/>
      <c r="I76" s="81"/>
      <c r="J76" s="86">
        <v>2</v>
      </c>
      <c r="K76" s="87" t="s">
        <v>19</v>
      </c>
    </row>
    <row r="77" spans="1:11" ht="14.25" thickBot="1">
      <c r="A77" s="81"/>
      <c r="B77" s="82" t="s">
        <v>220</v>
      </c>
      <c r="C77" s="111"/>
      <c r="D77" s="112"/>
      <c r="E77" s="81"/>
      <c r="F77" s="81"/>
      <c r="G77" s="81"/>
      <c r="H77" s="81"/>
      <c r="I77" s="81"/>
      <c r="J77" s="88">
        <v>3</v>
      </c>
      <c r="K77" s="89" t="s">
        <v>20</v>
      </c>
    </row>
    <row r="78" spans="1:11" ht="14.25" thickBot="1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</row>
    <row r="79" spans="1:11" ht="14.25" thickBot="1">
      <c r="A79" s="81"/>
      <c r="B79" s="82" t="s">
        <v>181</v>
      </c>
      <c r="C79" s="53"/>
      <c r="D79" s="81"/>
      <c r="E79" s="81"/>
      <c r="F79" s="81"/>
      <c r="G79" s="81"/>
      <c r="H79" s="81"/>
      <c r="I79" s="81"/>
      <c r="J79" s="83" t="s">
        <v>170</v>
      </c>
      <c r="K79" s="84" t="s">
        <v>174</v>
      </c>
    </row>
    <row r="80" spans="1:11" ht="14.25" thickBot="1">
      <c r="A80" s="81"/>
      <c r="B80" s="85" t="s">
        <v>174</v>
      </c>
      <c r="C80" s="54"/>
      <c r="D80" s="81"/>
      <c r="E80" s="81" t="s">
        <v>176</v>
      </c>
      <c r="F80" s="81"/>
      <c r="G80" s="81"/>
      <c r="H80" s="81"/>
      <c r="I80" s="81"/>
      <c r="J80" s="86">
        <v>1</v>
      </c>
      <c r="K80" s="87" t="s">
        <v>42</v>
      </c>
    </row>
    <row r="81" spans="1:11" ht="14.25" thickBot="1">
      <c r="A81" s="81"/>
      <c r="B81" s="82" t="s">
        <v>175</v>
      </c>
      <c r="C81" s="111"/>
      <c r="D81" s="112"/>
      <c r="E81" s="81"/>
      <c r="F81" s="81"/>
      <c r="G81" s="81"/>
      <c r="H81" s="81"/>
      <c r="I81" s="81"/>
      <c r="J81" s="86">
        <v>2</v>
      </c>
      <c r="K81" s="87" t="s">
        <v>43</v>
      </c>
    </row>
    <row r="82" spans="1:11" ht="14.25" thickBot="1">
      <c r="A82" s="81"/>
      <c r="B82" s="82" t="s">
        <v>5</v>
      </c>
      <c r="C82" s="111"/>
      <c r="D82" s="112"/>
      <c r="E82" s="81"/>
      <c r="F82" s="81"/>
      <c r="G82" s="81"/>
      <c r="H82" s="81"/>
      <c r="I82" s="81"/>
      <c r="J82" s="86">
        <v>3</v>
      </c>
      <c r="K82" s="87" t="s">
        <v>44</v>
      </c>
    </row>
    <row r="83" spans="1:11" ht="13.5">
      <c r="A83" s="81"/>
      <c r="B83" s="81"/>
      <c r="C83" s="81"/>
      <c r="D83" s="81"/>
      <c r="E83" s="81"/>
      <c r="F83" s="81"/>
      <c r="G83" s="81"/>
      <c r="H83" s="81"/>
      <c r="I83" s="81"/>
      <c r="J83" s="86">
        <v>4</v>
      </c>
      <c r="K83" s="87" t="s">
        <v>45</v>
      </c>
    </row>
    <row r="84" spans="1:11" ht="13.5">
      <c r="A84" s="81"/>
      <c r="B84" s="81" t="s">
        <v>221</v>
      </c>
      <c r="C84" s="81"/>
      <c r="D84" s="81" t="s">
        <v>172</v>
      </c>
      <c r="E84" s="81"/>
      <c r="F84" s="115" t="s">
        <v>173</v>
      </c>
      <c r="G84" s="116"/>
      <c r="H84" s="81"/>
      <c r="I84" s="81"/>
      <c r="J84" s="86">
        <v>5</v>
      </c>
      <c r="K84" s="87" t="s">
        <v>46</v>
      </c>
    </row>
    <row r="85" spans="1:11" ht="14.25" thickBot="1">
      <c r="A85" s="81"/>
      <c r="B85" s="81"/>
      <c r="C85" s="81"/>
      <c r="D85" s="81"/>
      <c r="E85" s="81"/>
      <c r="F85" s="81"/>
      <c r="G85" s="81"/>
      <c r="H85" s="81"/>
      <c r="I85" s="81"/>
      <c r="J85" s="88">
        <v>6</v>
      </c>
      <c r="K85" s="89" t="s">
        <v>47</v>
      </c>
    </row>
    <row r="87" spans="1:11" ht="13.5">
      <c r="A87" s="93" t="s">
        <v>190</v>
      </c>
      <c r="B87" s="114" t="s">
        <v>192</v>
      </c>
      <c r="C87" s="114"/>
      <c r="D87" s="94"/>
      <c r="E87" s="94"/>
      <c r="F87" s="94"/>
      <c r="G87" s="94"/>
      <c r="H87" s="94"/>
      <c r="I87" s="94"/>
      <c r="J87" s="94"/>
      <c r="K87" s="94"/>
    </row>
    <row r="88" spans="1:11" ht="14.25" thickBot="1">
      <c r="A88" s="94"/>
      <c r="B88" s="94"/>
      <c r="C88" s="94"/>
      <c r="D88" s="94"/>
      <c r="E88" s="94" t="s">
        <v>165</v>
      </c>
      <c r="F88" s="94"/>
      <c r="G88" s="94"/>
      <c r="H88" s="94"/>
      <c r="I88" s="94"/>
      <c r="J88" s="94"/>
      <c r="K88" s="94"/>
    </row>
    <row r="89" spans="1:11" ht="14.25" thickBot="1">
      <c r="A89" s="94"/>
      <c r="B89" s="95" t="s">
        <v>164</v>
      </c>
      <c r="C89" s="53"/>
      <c r="D89" s="94"/>
      <c r="E89" s="94"/>
      <c r="F89" s="94"/>
      <c r="G89" s="94"/>
      <c r="H89" s="94"/>
      <c r="I89" s="94"/>
      <c r="J89" s="94"/>
      <c r="K89" s="94"/>
    </row>
    <row r="90" spans="1:11" ht="14.25" thickBot="1">
      <c r="A90" s="94"/>
      <c r="B90" s="94"/>
      <c r="C90" s="94"/>
      <c r="D90" s="94"/>
      <c r="E90" s="94" t="s">
        <v>166</v>
      </c>
      <c r="F90" s="94"/>
      <c r="G90" s="94"/>
      <c r="H90" s="94"/>
      <c r="I90" s="94"/>
      <c r="J90" s="94"/>
      <c r="K90" s="94"/>
    </row>
    <row r="91" spans="1:11" ht="14.25" thickBot="1">
      <c r="A91" s="94"/>
      <c r="B91" s="95" t="s">
        <v>76</v>
      </c>
      <c r="C91" s="53"/>
      <c r="D91" s="94"/>
      <c r="E91" s="94"/>
      <c r="F91" s="94"/>
      <c r="G91" s="94"/>
      <c r="H91" s="94"/>
      <c r="I91" s="94"/>
      <c r="J91" s="94"/>
      <c r="K91" s="94"/>
    </row>
    <row r="92" spans="1:11" ht="14.25" thickBot="1">
      <c r="A92" s="94"/>
      <c r="B92" s="94"/>
      <c r="C92" s="94"/>
      <c r="D92" s="94"/>
      <c r="E92" s="94" t="s">
        <v>183</v>
      </c>
      <c r="F92" s="94"/>
      <c r="G92" s="94"/>
      <c r="H92" s="94"/>
      <c r="I92" s="94"/>
      <c r="J92" s="94"/>
      <c r="K92" s="94"/>
    </row>
    <row r="93" spans="1:11" ht="14.25" thickBot="1">
      <c r="A93" s="94"/>
      <c r="B93" s="95" t="s">
        <v>186</v>
      </c>
      <c r="C93" s="111"/>
      <c r="D93" s="112"/>
      <c r="E93" s="94"/>
      <c r="F93" s="94"/>
      <c r="G93" s="94"/>
      <c r="H93" s="94"/>
      <c r="I93" s="94"/>
      <c r="J93" s="94"/>
      <c r="K93" s="94"/>
    </row>
    <row r="94" spans="1:11" ht="14.25" thickBot="1">
      <c r="A94" s="94"/>
      <c r="B94" s="95" t="s">
        <v>2</v>
      </c>
      <c r="C94" s="111"/>
      <c r="D94" s="112"/>
      <c r="E94" s="94"/>
      <c r="F94" s="94"/>
      <c r="G94" s="94"/>
      <c r="H94" s="94"/>
      <c r="I94" s="94"/>
      <c r="J94" s="94"/>
      <c r="K94" s="94"/>
    </row>
    <row r="95" spans="1:11" ht="14.25" thickBot="1">
      <c r="A95" s="94"/>
      <c r="B95" s="95" t="s">
        <v>5</v>
      </c>
      <c r="C95" s="111"/>
      <c r="D95" s="112"/>
      <c r="E95" s="94"/>
      <c r="F95" s="94"/>
      <c r="G95" s="94"/>
      <c r="H95" s="94"/>
      <c r="I95" s="94"/>
      <c r="J95" s="94"/>
      <c r="K95" s="94"/>
    </row>
    <row r="96" spans="1:11" ht="13.5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</row>
    <row r="97" spans="1:11" ht="13.5">
      <c r="A97" s="94"/>
      <c r="B97" s="113" t="s">
        <v>187</v>
      </c>
      <c r="C97" s="113"/>
      <c r="D97" s="94"/>
      <c r="E97" s="113" t="s">
        <v>188</v>
      </c>
      <c r="F97" s="113"/>
      <c r="G97" s="94"/>
      <c r="H97" s="94" t="s">
        <v>172</v>
      </c>
      <c r="I97" s="94"/>
      <c r="J97" s="117" t="s">
        <v>173</v>
      </c>
      <c r="K97" s="116"/>
    </row>
    <row r="98" spans="1:11" ht="13.5">
      <c r="A98" s="94"/>
      <c r="B98" s="94"/>
      <c r="C98" s="94"/>
      <c r="D98" s="94"/>
      <c r="E98" s="94"/>
      <c r="F98" s="94"/>
      <c r="G98" s="94"/>
      <c r="H98" s="94"/>
      <c r="I98" s="94"/>
      <c r="J98" s="94"/>
      <c r="K98" s="94"/>
    </row>
    <row r="100" spans="1:11" ht="13.5">
      <c r="A100" s="102" t="s">
        <v>191</v>
      </c>
      <c r="B100" s="110" t="s">
        <v>197</v>
      </c>
      <c r="C100" s="110"/>
      <c r="D100" s="110"/>
      <c r="E100" s="103"/>
      <c r="F100" s="103"/>
      <c r="G100" s="103"/>
      <c r="H100" s="103"/>
      <c r="I100" s="103"/>
      <c r="J100" s="103"/>
      <c r="K100" s="103"/>
    </row>
    <row r="101" spans="1:11" ht="13.5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</row>
    <row r="102" spans="1:11" ht="13.5">
      <c r="A102" s="103"/>
      <c r="B102" s="103" t="s">
        <v>199</v>
      </c>
      <c r="C102" s="103"/>
      <c r="D102" s="103"/>
      <c r="E102" s="103"/>
      <c r="F102" s="103"/>
      <c r="G102" s="103"/>
      <c r="H102" s="103"/>
      <c r="I102" s="103"/>
      <c r="J102" s="103"/>
      <c r="K102" s="103"/>
    </row>
    <row r="103" spans="1:11" ht="13.5">
      <c r="A103" s="103"/>
      <c r="B103" s="103" t="s">
        <v>200</v>
      </c>
      <c r="C103" s="103"/>
      <c r="D103" s="103"/>
      <c r="E103" s="103"/>
      <c r="F103" s="103"/>
      <c r="G103" s="103"/>
      <c r="H103" s="103"/>
      <c r="I103" s="103"/>
      <c r="J103" s="103"/>
      <c r="K103" s="103"/>
    </row>
    <row r="104" spans="1:11" ht="13.5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</row>
    <row r="105" spans="1:11" ht="13.5">
      <c r="A105" s="103"/>
      <c r="B105" s="103" t="s">
        <v>201</v>
      </c>
      <c r="C105" s="103"/>
      <c r="D105" s="103"/>
      <c r="E105" s="103"/>
      <c r="F105" s="103" t="s">
        <v>208</v>
      </c>
      <c r="G105" s="103"/>
      <c r="H105" s="103"/>
      <c r="I105" s="103"/>
      <c r="J105" s="103"/>
      <c r="K105" s="103"/>
    </row>
    <row r="106" spans="1:11" ht="13.5">
      <c r="A106" s="103"/>
      <c r="B106" s="103">
        <v>1</v>
      </c>
      <c r="C106" s="103" t="s">
        <v>202</v>
      </c>
      <c r="D106" s="103"/>
      <c r="E106" s="103"/>
      <c r="F106" s="103" t="s">
        <v>207</v>
      </c>
      <c r="G106" s="103"/>
      <c r="H106" s="103"/>
      <c r="I106" s="103"/>
      <c r="J106" s="103"/>
      <c r="K106" s="103"/>
    </row>
    <row r="107" spans="1:11" ht="13.5">
      <c r="A107" s="103"/>
      <c r="B107" s="103">
        <v>2</v>
      </c>
      <c r="C107" s="103" t="s">
        <v>203</v>
      </c>
      <c r="D107" s="103"/>
      <c r="E107" s="103"/>
      <c r="F107" s="103" t="s">
        <v>209</v>
      </c>
      <c r="G107" s="103"/>
      <c r="H107" s="103"/>
      <c r="I107" s="103"/>
      <c r="J107" s="103"/>
      <c r="K107" s="103"/>
    </row>
    <row r="108" spans="1:11" ht="13.5">
      <c r="A108" s="103"/>
      <c r="B108" s="103">
        <v>3</v>
      </c>
      <c r="C108" s="103" t="s">
        <v>204</v>
      </c>
      <c r="D108" s="103"/>
      <c r="E108" s="103"/>
      <c r="F108" s="103" t="s">
        <v>210</v>
      </c>
      <c r="G108" s="103"/>
      <c r="H108" s="103"/>
      <c r="I108" s="103"/>
      <c r="J108" s="103"/>
      <c r="K108" s="103"/>
    </row>
    <row r="109" spans="1:11" ht="13.5">
      <c r="A109" s="103"/>
      <c r="B109" s="103">
        <v>4</v>
      </c>
      <c r="C109" s="103" t="s">
        <v>205</v>
      </c>
      <c r="D109" s="103"/>
      <c r="E109" s="103"/>
      <c r="F109" s="103" t="s">
        <v>210</v>
      </c>
      <c r="G109" s="103"/>
      <c r="H109" s="103"/>
      <c r="I109" s="103"/>
      <c r="J109" s="103"/>
      <c r="K109" s="103"/>
    </row>
    <row r="110" spans="1:11" ht="13.5">
      <c r="A110" s="103"/>
      <c r="B110" s="103">
        <v>5</v>
      </c>
      <c r="C110" s="103" t="s">
        <v>206</v>
      </c>
      <c r="D110" s="103"/>
      <c r="E110" s="103"/>
      <c r="F110" s="103" t="s">
        <v>211</v>
      </c>
      <c r="G110" s="103"/>
      <c r="H110" s="103"/>
      <c r="I110" s="103"/>
      <c r="J110" s="103"/>
      <c r="K110" s="103"/>
    </row>
    <row r="111" spans="1:11" ht="14.25" thickBot="1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</row>
    <row r="112" spans="1:11" ht="14.25" thickBot="1">
      <c r="A112" s="103"/>
      <c r="B112" s="104" t="s">
        <v>212</v>
      </c>
      <c r="C112" s="105"/>
      <c r="D112" s="53"/>
      <c r="E112" s="103"/>
      <c r="F112" s="103"/>
      <c r="G112" s="103"/>
      <c r="H112" s="103"/>
      <c r="I112" s="103"/>
      <c r="J112" s="103"/>
      <c r="K112" s="103"/>
    </row>
    <row r="113" spans="1:11" ht="13.5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</row>
    <row r="114" spans="1:11" ht="13.5">
      <c r="A114" s="103"/>
      <c r="B114" s="103" t="s">
        <v>213</v>
      </c>
      <c r="C114" s="103"/>
      <c r="D114" s="103"/>
      <c r="E114" s="103" t="s">
        <v>214</v>
      </c>
      <c r="F114" s="103"/>
      <c r="G114" s="106" t="s">
        <v>173</v>
      </c>
      <c r="H114" s="107"/>
      <c r="I114" s="103"/>
      <c r="J114" s="103"/>
      <c r="K114" s="103"/>
    </row>
  </sheetData>
  <sheetProtection/>
  <mergeCells count="24">
    <mergeCell ref="J97:K97"/>
    <mergeCell ref="F29:G29"/>
    <mergeCell ref="B11:C11"/>
    <mergeCell ref="B14:D14"/>
    <mergeCell ref="C25:D25"/>
    <mergeCell ref="C26:D26"/>
    <mergeCell ref="C27:D27"/>
    <mergeCell ref="C39:D39"/>
    <mergeCell ref="C40:D40"/>
    <mergeCell ref="C41:D41"/>
    <mergeCell ref="C82:D82"/>
    <mergeCell ref="B87:C87"/>
    <mergeCell ref="C93:D93"/>
    <mergeCell ref="F84:G84"/>
    <mergeCell ref="G114:H114"/>
    <mergeCell ref="A1:B1"/>
    <mergeCell ref="B100:D100"/>
    <mergeCell ref="C94:D94"/>
    <mergeCell ref="C95:D95"/>
    <mergeCell ref="B97:C97"/>
    <mergeCell ref="C76:D76"/>
    <mergeCell ref="C77:D77"/>
    <mergeCell ref="C81:D81"/>
    <mergeCell ref="E97:F97"/>
  </mergeCells>
  <dataValidations count="4">
    <dataValidation type="whole" showInputMessage="1" showErrorMessage="1" sqref="C24">
      <formula1>1</formula1>
      <formula2>3</formula2>
    </dataValidation>
    <dataValidation allowBlank="1" showInputMessage="1" showErrorMessage="1" imeMode="on" sqref="C25:D25 C27:D27"/>
    <dataValidation type="whole" operator="greaterThan" showInputMessage="1" showErrorMessage="1" sqref="C26:D26">
      <formula1>1</formula1>
    </dataValidation>
    <dataValidation type="date" showInputMessage="1" showErrorMessage="1" sqref="C22">
      <formula1>38808</formula1>
      <formula2>39172</formula2>
    </dataValidation>
  </dataValidations>
  <hyperlinks>
    <hyperlink ref="F29" location="入力!A1" display="メニューへ戻る"/>
    <hyperlink ref="F63" location="入力!A1" display="メニューへ戻る"/>
    <hyperlink ref="F43" location="入力!A1" display="メニューへ戻る"/>
    <hyperlink ref="F84" location="入力!A1" display="メニューへ戻る"/>
    <hyperlink ref="J97" location="入力!A1" display="メニューへ戻る"/>
    <hyperlink ref="G114" location="入力!A1" display="メニューへ戻る"/>
  </hyperlink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9"/>
  <sheetViews>
    <sheetView workbookViewId="0" topLeftCell="A4">
      <selection activeCell="D17" sqref="D17"/>
    </sheetView>
  </sheetViews>
  <sheetFormatPr defaultColWidth="9.00390625" defaultRowHeight="13.5"/>
  <sheetData>
    <row r="1" spans="1:6" ht="17.25">
      <c r="A1" s="122" t="s">
        <v>0</v>
      </c>
      <c r="B1" s="122"/>
      <c r="C1" s="122"/>
      <c r="D1" s="122"/>
      <c r="E1" s="122"/>
      <c r="F1" s="122"/>
    </row>
    <row r="2" ht="14.25" thickBot="1"/>
    <row r="3" spans="1:6" ht="14.25" thickBot="1">
      <c r="A3" s="3" t="s">
        <v>1</v>
      </c>
      <c r="B3" s="12" t="s">
        <v>2</v>
      </c>
      <c r="C3" s="12" t="s">
        <v>3</v>
      </c>
      <c r="D3" s="12" t="s">
        <v>6</v>
      </c>
      <c r="E3" s="12" t="s">
        <v>4</v>
      </c>
      <c r="F3" s="4" t="s">
        <v>5</v>
      </c>
    </row>
    <row r="4" spans="1:6" ht="14.25" thickBot="1">
      <c r="A4" s="5"/>
      <c r="B4" s="2" t="s">
        <v>7</v>
      </c>
      <c r="C4" s="2">
        <f>SUM(C5:C50)</f>
        <v>0</v>
      </c>
      <c r="D4" s="2">
        <f>SUM(D5:D50)</f>
        <v>0</v>
      </c>
      <c r="E4" s="2">
        <f>C4-D4</f>
        <v>0</v>
      </c>
      <c r="F4" s="6"/>
    </row>
    <row r="5" spans="1:6" ht="13.5">
      <c r="A5" s="7"/>
      <c r="B5" s="13" t="s">
        <v>8</v>
      </c>
      <c r="C5" s="13"/>
      <c r="D5" s="13"/>
      <c r="E5" s="13"/>
      <c r="F5" s="8"/>
    </row>
    <row r="6" spans="1:6" ht="13.5">
      <c r="A6" s="7"/>
      <c r="B6" s="1"/>
      <c r="C6" s="1"/>
      <c r="D6" s="1"/>
      <c r="E6" s="1"/>
      <c r="F6" s="8"/>
    </row>
    <row r="7" spans="1:6" ht="13.5">
      <c r="A7" s="7"/>
      <c r="B7" s="1"/>
      <c r="C7" s="1"/>
      <c r="D7" s="1"/>
      <c r="E7" s="1"/>
      <c r="F7" s="8"/>
    </row>
    <row r="8" spans="1:6" ht="13.5">
      <c r="A8" s="7"/>
      <c r="B8" s="1"/>
      <c r="C8" s="1"/>
      <c r="D8" s="1"/>
      <c r="E8" s="1"/>
      <c r="F8" s="8"/>
    </row>
    <row r="9" spans="1:6" ht="13.5">
      <c r="A9" s="7"/>
      <c r="B9" s="1"/>
      <c r="C9" s="1"/>
      <c r="D9" s="1"/>
      <c r="E9" s="1"/>
      <c r="F9" s="8"/>
    </row>
    <row r="10" spans="1:6" ht="13.5">
      <c r="A10" s="7"/>
      <c r="B10" s="1"/>
      <c r="C10" s="1"/>
      <c r="D10" s="1"/>
      <c r="E10" s="1"/>
      <c r="F10" s="8"/>
    </row>
    <row r="11" spans="1:6" ht="13.5">
      <c r="A11" s="7"/>
      <c r="B11" s="1"/>
      <c r="C11" s="1"/>
      <c r="D11" s="1"/>
      <c r="E11" s="1"/>
      <c r="F11" s="8"/>
    </row>
    <row r="12" spans="1:6" ht="13.5">
      <c r="A12" s="7"/>
      <c r="B12" s="1"/>
      <c r="C12" s="1"/>
      <c r="D12" s="1"/>
      <c r="E12" s="1"/>
      <c r="F12" s="8"/>
    </row>
    <row r="13" spans="1:6" ht="13.5">
      <c r="A13" s="7"/>
      <c r="B13" s="1"/>
      <c r="C13" s="1"/>
      <c r="D13" s="1"/>
      <c r="E13" s="1"/>
      <c r="F13" s="8"/>
    </row>
    <row r="14" spans="1:6" ht="14.25" thickBot="1">
      <c r="A14" s="9"/>
      <c r="B14" s="10"/>
      <c r="C14" s="10"/>
      <c r="D14" s="10"/>
      <c r="E14" s="10"/>
      <c r="F14" s="11"/>
    </row>
    <row r="16" spans="1:4" ht="13.5">
      <c r="A16" t="s">
        <v>9</v>
      </c>
      <c r="D16" t="s">
        <v>66</v>
      </c>
    </row>
    <row r="17" spans="1:4" ht="13.5">
      <c r="A17" t="s">
        <v>10</v>
      </c>
      <c r="B17" s="33" t="s">
        <v>11</v>
      </c>
      <c r="D17" t="s">
        <v>27</v>
      </c>
    </row>
    <row r="18" spans="1:4" ht="13.5">
      <c r="A18" t="s">
        <v>12</v>
      </c>
      <c r="B18" s="14" t="s">
        <v>26</v>
      </c>
      <c r="D18" t="s">
        <v>27</v>
      </c>
    </row>
    <row r="19" spans="1:2" ht="13.5">
      <c r="A19" t="s">
        <v>14</v>
      </c>
      <c r="B19" s="14" t="s">
        <v>13</v>
      </c>
    </row>
  </sheetData>
  <mergeCells count="1">
    <mergeCell ref="A1:F1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5"/>
  <sheetViews>
    <sheetView workbookViewId="0" topLeftCell="A1">
      <selection activeCell="D17" sqref="D17"/>
    </sheetView>
  </sheetViews>
  <sheetFormatPr defaultColWidth="9.00390625" defaultRowHeight="13.5"/>
  <sheetData>
    <row r="1" spans="1:9" ht="17.25">
      <c r="A1" s="123" t="s">
        <v>15</v>
      </c>
      <c r="B1" s="124"/>
      <c r="C1" s="124"/>
      <c r="D1" s="124"/>
      <c r="E1" s="124"/>
      <c r="F1" s="124"/>
      <c r="G1" s="124"/>
      <c r="H1" s="124"/>
      <c r="I1" s="125"/>
    </row>
    <row r="2" spans="1:9" ht="13.5">
      <c r="A2" s="28" t="s">
        <v>16</v>
      </c>
      <c r="B2" s="27" t="s">
        <v>18</v>
      </c>
      <c r="C2" s="25"/>
      <c r="D2" s="27" t="s">
        <v>19</v>
      </c>
      <c r="E2" s="25"/>
      <c r="F2" s="27" t="s">
        <v>20</v>
      </c>
      <c r="G2" s="23"/>
      <c r="H2" s="7" t="s">
        <v>21</v>
      </c>
      <c r="I2" s="8">
        <f>SUM(C2:G2)</f>
        <v>0</v>
      </c>
    </row>
    <row r="3" spans="1:9" ht="13.5">
      <c r="A3" s="28" t="s">
        <v>3</v>
      </c>
      <c r="B3" s="7"/>
      <c r="C3" s="23">
        <f>SUM(C6:C50)</f>
        <v>0</v>
      </c>
      <c r="D3" s="7"/>
      <c r="E3" s="23">
        <f>SUM(E6:E50)</f>
        <v>0</v>
      </c>
      <c r="F3" s="7"/>
      <c r="G3" s="23">
        <f>SUM(G6:G50)</f>
        <v>0</v>
      </c>
      <c r="H3" s="7" t="s">
        <v>3</v>
      </c>
      <c r="I3" s="8">
        <f>SUM(C3:G3)</f>
        <v>0</v>
      </c>
    </row>
    <row r="4" spans="1:9" ht="14.25" thickBot="1">
      <c r="A4" s="29" t="s">
        <v>17</v>
      </c>
      <c r="B4" s="16"/>
      <c r="C4" s="26">
        <f>C2-C3</f>
        <v>0</v>
      </c>
      <c r="D4" s="9"/>
      <c r="E4" s="26">
        <f>E2-E3</f>
        <v>0</v>
      </c>
      <c r="F4" s="9"/>
      <c r="G4" s="26">
        <f>G2-G3</f>
        <v>0</v>
      </c>
      <c r="H4" s="16" t="s">
        <v>17</v>
      </c>
      <c r="I4" s="8">
        <f>SUM(C4:G4)</f>
        <v>0</v>
      </c>
    </row>
    <row r="5" spans="1:9" ht="14.25" thickBot="1">
      <c r="A5" s="30" t="s">
        <v>1</v>
      </c>
      <c r="B5" s="19" t="s">
        <v>2</v>
      </c>
      <c r="C5" s="22" t="s">
        <v>3</v>
      </c>
      <c r="D5" s="19" t="s">
        <v>2</v>
      </c>
      <c r="E5" s="22" t="s">
        <v>3</v>
      </c>
      <c r="F5" s="19" t="s">
        <v>2</v>
      </c>
      <c r="G5" s="22" t="s">
        <v>3</v>
      </c>
      <c r="H5" s="19"/>
      <c r="I5" s="21"/>
    </row>
    <row r="6" spans="1:9" ht="13.5">
      <c r="A6" s="31"/>
      <c r="B6" s="17"/>
      <c r="C6" s="15"/>
      <c r="D6" s="17"/>
      <c r="E6" s="15"/>
      <c r="F6" s="17"/>
      <c r="G6" s="15"/>
      <c r="H6" s="17"/>
      <c r="I6" s="18"/>
    </row>
    <row r="7" spans="1:9" ht="13.5">
      <c r="A7" s="28"/>
      <c r="B7" s="7"/>
      <c r="C7" s="23"/>
      <c r="D7" s="7"/>
      <c r="E7" s="23"/>
      <c r="F7" s="7"/>
      <c r="G7" s="23"/>
      <c r="H7" s="7"/>
      <c r="I7" s="8"/>
    </row>
    <row r="8" spans="1:9" ht="13.5">
      <c r="A8" s="28"/>
      <c r="B8" s="7"/>
      <c r="C8" s="23"/>
      <c r="D8" s="7"/>
      <c r="E8" s="23"/>
      <c r="F8" s="7"/>
      <c r="G8" s="23"/>
      <c r="H8" s="7"/>
      <c r="I8" s="8"/>
    </row>
    <row r="9" spans="1:9" ht="13.5">
      <c r="A9" s="28"/>
      <c r="B9" s="7"/>
      <c r="C9" s="23"/>
      <c r="D9" s="7"/>
      <c r="E9" s="23"/>
      <c r="F9" s="7"/>
      <c r="G9" s="23"/>
      <c r="H9" s="7"/>
      <c r="I9" s="8"/>
    </row>
    <row r="10" spans="1:9" ht="13.5">
      <c r="A10" s="28"/>
      <c r="B10" s="7"/>
      <c r="C10" s="23"/>
      <c r="D10" s="7"/>
      <c r="E10" s="23"/>
      <c r="F10" s="7"/>
      <c r="G10" s="23"/>
      <c r="H10" s="7"/>
      <c r="I10" s="8"/>
    </row>
    <row r="11" spans="1:9" ht="13.5">
      <c r="A11" s="28"/>
      <c r="B11" s="7"/>
      <c r="C11" s="23"/>
      <c r="D11" s="7"/>
      <c r="E11" s="23"/>
      <c r="F11" s="7"/>
      <c r="G11" s="23"/>
      <c r="H11" s="7"/>
      <c r="I11" s="8"/>
    </row>
    <row r="12" spans="1:9" ht="13.5">
      <c r="A12" s="28"/>
      <c r="B12" s="7"/>
      <c r="C12" s="23"/>
      <c r="D12" s="7"/>
      <c r="E12" s="23"/>
      <c r="F12" s="7"/>
      <c r="G12" s="23"/>
      <c r="H12" s="7"/>
      <c r="I12" s="8"/>
    </row>
    <row r="13" spans="1:9" ht="13.5">
      <c r="A13" s="28"/>
      <c r="B13" s="7"/>
      <c r="C13" s="23"/>
      <c r="D13" s="7"/>
      <c r="E13" s="23"/>
      <c r="F13" s="7"/>
      <c r="G13" s="23"/>
      <c r="H13" s="7"/>
      <c r="I13" s="8"/>
    </row>
    <row r="14" spans="1:9" ht="14.25" thickBot="1">
      <c r="A14" s="32"/>
      <c r="B14" s="9"/>
      <c r="C14" s="24"/>
      <c r="D14" s="9"/>
      <c r="E14" s="24"/>
      <c r="F14" s="9"/>
      <c r="G14" s="24"/>
      <c r="H14" s="9"/>
      <c r="I14" s="11"/>
    </row>
    <row r="16" spans="1:4" ht="13.5">
      <c r="A16" t="s">
        <v>9</v>
      </c>
      <c r="D16" t="s">
        <v>30</v>
      </c>
    </row>
    <row r="17" spans="1:4" ht="13.5">
      <c r="A17" t="s">
        <v>22</v>
      </c>
      <c r="B17" s="14" t="s">
        <v>28</v>
      </c>
      <c r="D17" t="s">
        <v>27</v>
      </c>
    </row>
    <row r="18" spans="1:2" ht="13.5">
      <c r="A18" t="s">
        <v>10</v>
      </c>
      <c r="B18" s="14" t="s">
        <v>29</v>
      </c>
    </row>
    <row r="19" spans="1:2" ht="13.5">
      <c r="A19" t="s">
        <v>23</v>
      </c>
      <c r="B19" s="14" t="s">
        <v>31</v>
      </c>
    </row>
    <row r="20" spans="1:2" ht="13.5">
      <c r="A20" t="s">
        <v>14</v>
      </c>
      <c r="B20" s="14" t="s">
        <v>32</v>
      </c>
    </row>
    <row r="21" spans="1:2" ht="13.5">
      <c r="A21" t="s">
        <v>24</v>
      </c>
      <c r="B21" s="14" t="s">
        <v>33</v>
      </c>
    </row>
    <row r="22" spans="1:2" ht="13.5">
      <c r="A22" t="s">
        <v>25</v>
      </c>
      <c r="B22" s="14" t="s">
        <v>34</v>
      </c>
    </row>
    <row r="23" spans="1:2" ht="13.5">
      <c r="A23" t="s">
        <v>35</v>
      </c>
      <c r="B23" s="14" t="s">
        <v>38</v>
      </c>
    </row>
    <row r="24" spans="1:2" ht="13.5">
      <c r="A24" t="s">
        <v>36</v>
      </c>
      <c r="B24" s="14" t="s">
        <v>39</v>
      </c>
    </row>
    <row r="25" spans="1:2" ht="13.5">
      <c r="A25" t="s">
        <v>37</v>
      </c>
      <c r="B25" s="14" t="s">
        <v>40</v>
      </c>
    </row>
  </sheetData>
  <mergeCells count="1">
    <mergeCell ref="A1:I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">
      <selection activeCell="D17" sqref="D17"/>
    </sheetView>
  </sheetViews>
  <sheetFormatPr defaultColWidth="9.00390625" defaultRowHeight="13.5"/>
  <sheetData>
    <row r="1" spans="1:15" ht="18" thickBot="1">
      <c r="A1" s="122" t="s">
        <v>41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4.25" thickBot="1">
      <c r="A2" s="36" t="s">
        <v>16</v>
      </c>
      <c r="B2" s="34" t="s">
        <v>42</v>
      </c>
      <c r="C2" s="38"/>
      <c r="D2" s="34" t="s">
        <v>43</v>
      </c>
      <c r="E2" s="38"/>
      <c r="F2" s="34" t="s">
        <v>44</v>
      </c>
      <c r="G2" s="38"/>
      <c r="H2" s="34" t="s">
        <v>45</v>
      </c>
      <c r="I2" s="38"/>
      <c r="J2" s="34" t="s">
        <v>46</v>
      </c>
      <c r="K2" s="38"/>
      <c r="L2" s="34" t="s">
        <v>47</v>
      </c>
      <c r="M2" s="38"/>
      <c r="N2" s="34" t="s">
        <v>7</v>
      </c>
      <c r="O2" s="35">
        <f>SUM(C2:M2)</f>
        <v>0</v>
      </c>
    </row>
    <row r="3" spans="1:15" ht="14.25" thickBot="1">
      <c r="A3" s="28" t="s">
        <v>48</v>
      </c>
      <c r="B3" s="7"/>
      <c r="C3" s="23">
        <f>SUM(C6:C50)</f>
        <v>0</v>
      </c>
      <c r="D3" s="7"/>
      <c r="E3" s="23">
        <f>SUM(E6:E50)</f>
        <v>0</v>
      </c>
      <c r="F3" s="7"/>
      <c r="G3" s="23">
        <f>SUM(G6:G50)</f>
        <v>0</v>
      </c>
      <c r="H3" s="7"/>
      <c r="I3" s="23">
        <f>SUM(I6:I50)</f>
        <v>0</v>
      </c>
      <c r="J3" s="7"/>
      <c r="K3" s="23">
        <f>SUM(K6:K50)</f>
        <v>0</v>
      </c>
      <c r="L3" s="7"/>
      <c r="M3" s="23">
        <f>SUM(M6:M50)</f>
        <v>0</v>
      </c>
      <c r="N3" s="7" t="s">
        <v>48</v>
      </c>
      <c r="O3" s="35">
        <f>SUM(C3:M3)</f>
        <v>0</v>
      </c>
    </row>
    <row r="4" spans="1:15" ht="14.25" thickBot="1">
      <c r="A4" s="29" t="s">
        <v>17</v>
      </c>
      <c r="B4" s="16"/>
      <c r="C4" s="26">
        <f>C2-C3</f>
        <v>0</v>
      </c>
      <c r="D4" s="16"/>
      <c r="E4" s="26">
        <f>E2-E3</f>
        <v>0</v>
      </c>
      <c r="F4" s="16"/>
      <c r="G4" s="26">
        <f>G2-G3</f>
        <v>0</v>
      </c>
      <c r="H4" s="16"/>
      <c r="I4" s="26">
        <f>I2-I3</f>
        <v>0</v>
      </c>
      <c r="J4" s="16"/>
      <c r="K4" s="26">
        <f>K2-K3</f>
        <v>0</v>
      </c>
      <c r="L4" s="16"/>
      <c r="M4" s="26">
        <f>M2-M3</f>
        <v>0</v>
      </c>
      <c r="N4" s="16" t="s">
        <v>17</v>
      </c>
      <c r="O4" s="35">
        <f>SUM(C4:M4)</f>
        <v>0</v>
      </c>
    </row>
    <row r="5" spans="1:15" ht="14.25" thickBot="1">
      <c r="A5" s="37" t="s">
        <v>49</v>
      </c>
      <c r="B5" s="19" t="s">
        <v>2</v>
      </c>
      <c r="C5" s="22" t="s">
        <v>48</v>
      </c>
      <c r="D5" s="19" t="s">
        <v>2</v>
      </c>
      <c r="E5" s="22" t="s">
        <v>48</v>
      </c>
      <c r="F5" s="19" t="s">
        <v>2</v>
      </c>
      <c r="G5" s="22" t="s">
        <v>48</v>
      </c>
      <c r="H5" s="19" t="s">
        <v>2</v>
      </c>
      <c r="I5" s="22" t="s">
        <v>48</v>
      </c>
      <c r="J5" s="19" t="s">
        <v>2</v>
      </c>
      <c r="K5" s="22" t="s">
        <v>48</v>
      </c>
      <c r="L5" s="19" t="s">
        <v>2</v>
      </c>
      <c r="M5" s="22" t="s">
        <v>48</v>
      </c>
      <c r="N5" s="39"/>
      <c r="O5" s="40"/>
    </row>
    <row r="6" spans="1:14" ht="13.5">
      <c r="A6" s="15"/>
      <c r="B6" s="17"/>
      <c r="C6" s="15"/>
      <c r="D6" s="17"/>
      <c r="E6" s="15"/>
      <c r="F6" s="17"/>
      <c r="G6" s="15"/>
      <c r="H6" s="17"/>
      <c r="I6" s="15"/>
      <c r="J6" s="17"/>
      <c r="K6" s="15"/>
      <c r="L6" s="17"/>
      <c r="M6" s="15"/>
      <c r="N6" s="5"/>
    </row>
    <row r="7" spans="1:14" ht="13.5">
      <c r="A7" s="23"/>
      <c r="B7" s="7"/>
      <c r="C7" s="23"/>
      <c r="D7" s="7"/>
      <c r="E7" s="23"/>
      <c r="F7" s="7"/>
      <c r="G7" s="23"/>
      <c r="H7" s="7"/>
      <c r="I7" s="23"/>
      <c r="J7" s="7"/>
      <c r="K7" s="23"/>
      <c r="L7" s="7"/>
      <c r="M7" s="23"/>
      <c r="N7" s="5"/>
    </row>
    <row r="8" spans="1:14" ht="13.5">
      <c r="A8" s="23"/>
      <c r="B8" s="7"/>
      <c r="C8" s="23"/>
      <c r="D8" s="7"/>
      <c r="E8" s="23"/>
      <c r="F8" s="7"/>
      <c r="G8" s="23"/>
      <c r="H8" s="7"/>
      <c r="I8" s="23"/>
      <c r="J8" s="7"/>
      <c r="K8" s="23"/>
      <c r="L8" s="7"/>
      <c r="M8" s="23"/>
      <c r="N8" s="5"/>
    </row>
    <row r="9" spans="1:14" ht="13.5">
      <c r="A9" s="23"/>
      <c r="B9" s="7"/>
      <c r="C9" s="23"/>
      <c r="D9" s="7"/>
      <c r="E9" s="23"/>
      <c r="F9" s="7"/>
      <c r="G9" s="23"/>
      <c r="H9" s="7"/>
      <c r="I9" s="23"/>
      <c r="J9" s="7"/>
      <c r="K9" s="23"/>
      <c r="L9" s="7"/>
      <c r="M9" s="23"/>
      <c r="N9" s="5"/>
    </row>
    <row r="10" spans="1:14" ht="13.5">
      <c r="A10" s="23"/>
      <c r="B10" s="7"/>
      <c r="C10" s="23"/>
      <c r="D10" s="7"/>
      <c r="E10" s="23"/>
      <c r="F10" s="7"/>
      <c r="G10" s="23"/>
      <c r="H10" s="7"/>
      <c r="I10" s="23"/>
      <c r="J10" s="7"/>
      <c r="K10" s="23"/>
      <c r="L10" s="7"/>
      <c r="M10" s="23"/>
      <c r="N10" s="5"/>
    </row>
    <row r="11" spans="1:14" ht="13.5">
      <c r="A11" s="23"/>
      <c r="B11" s="7"/>
      <c r="C11" s="23"/>
      <c r="D11" s="7"/>
      <c r="E11" s="23"/>
      <c r="F11" s="7"/>
      <c r="G11" s="23"/>
      <c r="H11" s="7"/>
      <c r="I11" s="23"/>
      <c r="J11" s="7"/>
      <c r="K11" s="23"/>
      <c r="L11" s="7"/>
      <c r="M11" s="23"/>
      <c r="N11" s="5"/>
    </row>
    <row r="12" spans="1:14" ht="13.5">
      <c r="A12" s="23"/>
      <c r="B12" s="7"/>
      <c r="C12" s="23"/>
      <c r="D12" s="7"/>
      <c r="E12" s="23"/>
      <c r="F12" s="7"/>
      <c r="G12" s="23"/>
      <c r="H12" s="7"/>
      <c r="I12" s="23"/>
      <c r="J12" s="7"/>
      <c r="K12" s="23"/>
      <c r="L12" s="7"/>
      <c r="M12" s="23"/>
      <c r="N12" s="5"/>
    </row>
    <row r="13" spans="1:14" ht="13.5">
      <c r="A13" s="23"/>
      <c r="B13" s="7"/>
      <c r="C13" s="23"/>
      <c r="D13" s="7"/>
      <c r="E13" s="23"/>
      <c r="F13" s="7"/>
      <c r="G13" s="23"/>
      <c r="H13" s="7"/>
      <c r="I13" s="23"/>
      <c r="J13" s="7"/>
      <c r="K13" s="23"/>
      <c r="L13" s="7"/>
      <c r="M13" s="23"/>
      <c r="N13" s="5"/>
    </row>
    <row r="14" spans="1:14" ht="13.5">
      <c r="A14" s="23"/>
      <c r="B14" s="7"/>
      <c r="C14" s="23"/>
      <c r="D14" s="7"/>
      <c r="E14" s="23"/>
      <c r="F14" s="7"/>
      <c r="G14" s="23"/>
      <c r="H14" s="7"/>
      <c r="I14" s="23"/>
      <c r="J14" s="7"/>
      <c r="K14" s="23"/>
      <c r="L14" s="7"/>
      <c r="M14" s="23"/>
      <c r="N14" s="5"/>
    </row>
    <row r="16" spans="1:4" ht="13.5">
      <c r="A16" t="s">
        <v>9</v>
      </c>
      <c r="D16" t="s">
        <v>30</v>
      </c>
    </row>
    <row r="17" spans="1:4" ht="13.5">
      <c r="A17" t="s">
        <v>22</v>
      </c>
      <c r="B17" s="14" t="s">
        <v>28</v>
      </c>
      <c r="D17" t="s">
        <v>27</v>
      </c>
    </row>
    <row r="18" spans="1:2" ht="13.5">
      <c r="A18" t="s">
        <v>10</v>
      </c>
      <c r="B18" s="14" t="s">
        <v>29</v>
      </c>
    </row>
    <row r="19" spans="1:2" ht="13.5">
      <c r="A19" t="s">
        <v>23</v>
      </c>
      <c r="B19" s="14" t="s">
        <v>31</v>
      </c>
    </row>
    <row r="20" spans="1:2" ht="13.5">
      <c r="A20" t="s">
        <v>14</v>
      </c>
      <c r="B20" s="14" t="s">
        <v>32</v>
      </c>
    </row>
    <row r="21" spans="1:2" ht="13.5">
      <c r="A21" t="s">
        <v>24</v>
      </c>
      <c r="B21" s="14" t="s">
        <v>33</v>
      </c>
    </row>
    <row r="22" spans="1:2" ht="13.5">
      <c r="A22" t="s">
        <v>25</v>
      </c>
      <c r="B22" s="14" t="s">
        <v>34</v>
      </c>
    </row>
    <row r="23" spans="1:2" ht="13.5">
      <c r="A23" t="s">
        <v>36</v>
      </c>
      <c r="B23" s="14" t="s">
        <v>54</v>
      </c>
    </row>
    <row r="24" spans="1:2" ht="13.5">
      <c r="A24" t="s">
        <v>37</v>
      </c>
      <c r="B24" s="14" t="s">
        <v>55</v>
      </c>
    </row>
    <row r="25" spans="1:2" ht="13.5">
      <c r="A25" t="s">
        <v>50</v>
      </c>
      <c r="B25" s="14" t="s">
        <v>56</v>
      </c>
    </row>
    <row r="26" spans="1:2" ht="13.5">
      <c r="A26" t="s">
        <v>51</v>
      </c>
      <c r="B26" s="14" t="s">
        <v>57</v>
      </c>
    </row>
    <row r="27" spans="1:2" ht="13.5">
      <c r="A27" t="s">
        <v>53</v>
      </c>
      <c r="B27" s="14" t="s">
        <v>58</v>
      </c>
    </row>
    <row r="28" spans="1:2" ht="13.5">
      <c r="A28" t="s">
        <v>52</v>
      </c>
      <c r="B28" s="14" t="s">
        <v>59</v>
      </c>
    </row>
    <row r="29" spans="1:2" ht="13.5">
      <c r="A29" t="s">
        <v>60</v>
      </c>
      <c r="B29" s="14" t="s">
        <v>63</v>
      </c>
    </row>
    <row r="30" spans="1:2" ht="13.5">
      <c r="A30" t="s">
        <v>61</v>
      </c>
      <c r="B30" s="14" t="s">
        <v>64</v>
      </c>
    </row>
    <row r="31" spans="1:2" ht="13.5">
      <c r="A31" t="s">
        <v>62</v>
      </c>
      <c r="B31" s="14" t="s">
        <v>65</v>
      </c>
    </row>
  </sheetData>
  <mergeCells count="1">
    <mergeCell ref="A1:O1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54"/>
  <sheetViews>
    <sheetView workbookViewId="0" topLeftCell="A1">
      <selection activeCell="C16" sqref="C16"/>
    </sheetView>
  </sheetViews>
  <sheetFormatPr defaultColWidth="9.00390625" defaultRowHeight="13.5"/>
  <sheetData>
    <row r="1" spans="1:8" ht="18" thickBot="1">
      <c r="A1" s="122" t="s">
        <v>67</v>
      </c>
      <c r="B1" s="126"/>
      <c r="C1" s="126"/>
      <c r="D1" s="126"/>
      <c r="E1" s="126"/>
      <c r="F1" s="126"/>
      <c r="G1" s="126"/>
      <c r="H1" s="126"/>
    </row>
    <row r="2" spans="1:8" ht="14.25" thickBot="1">
      <c r="A2" s="127" t="s">
        <v>68</v>
      </c>
      <c r="B2" s="128"/>
      <c r="C2" s="128"/>
      <c r="D2" s="129"/>
      <c r="E2" s="127" t="s">
        <v>69</v>
      </c>
      <c r="F2" s="128"/>
      <c r="G2" s="128"/>
      <c r="H2" s="130"/>
    </row>
    <row r="3" spans="1:8" ht="14.25" thickBot="1">
      <c r="A3" s="19" t="s">
        <v>2</v>
      </c>
      <c r="B3" s="20" t="s">
        <v>16</v>
      </c>
      <c r="C3" s="20" t="s">
        <v>70</v>
      </c>
      <c r="D3" s="22" t="s">
        <v>71</v>
      </c>
      <c r="E3" s="19" t="s">
        <v>2</v>
      </c>
      <c r="F3" s="20" t="s">
        <v>16</v>
      </c>
      <c r="G3" s="20" t="s">
        <v>70</v>
      </c>
      <c r="H3" s="21" t="s">
        <v>71</v>
      </c>
    </row>
    <row r="4" spans="1:8" ht="13.5">
      <c r="A4" s="17" t="s">
        <v>8</v>
      </c>
      <c r="B4" s="13">
        <f>'現金出納'!C5</f>
        <v>0</v>
      </c>
      <c r="C4" s="13">
        <f>'現金出納'!C5</f>
        <v>0</v>
      </c>
      <c r="D4" s="15">
        <f>B4-C4</f>
        <v>0</v>
      </c>
      <c r="E4" s="17" t="s">
        <v>42</v>
      </c>
      <c r="F4" s="13">
        <f>'支出内訳'!C2</f>
        <v>0</v>
      </c>
      <c r="G4" s="13">
        <f>'支出内訳'!C3</f>
        <v>0</v>
      </c>
      <c r="H4" s="18">
        <f aca="true" t="shared" si="0" ref="H4:H9">F4-G4</f>
        <v>0</v>
      </c>
    </row>
    <row r="5" spans="1:8" ht="13.5">
      <c r="A5" s="7" t="s">
        <v>18</v>
      </c>
      <c r="B5" s="1">
        <f>'収入内訳'!C2</f>
        <v>0</v>
      </c>
      <c r="C5" s="1">
        <f>'収入内訳'!C3</f>
        <v>0</v>
      </c>
      <c r="D5" s="15">
        <f>B5-C5</f>
        <v>0</v>
      </c>
      <c r="E5" s="7" t="s">
        <v>43</v>
      </c>
      <c r="F5" s="1">
        <f>'支出内訳'!E2</f>
        <v>0</v>
      </c>
      <c r="G5" s="1">
        <f>'支出内訳'!E3</f>
        <v>0</v>
      </c>
      <c r="H5" s="18">
        <f t="shared" si="0"/>
        <v>0</v>
      </c>
    </row>
    <row r="6" spans="1:8" ht="13.5">
      <c r="A6" s="7" t="s">
        <v>19</v>
      </c>
      <c r="B6" s="1">
        <f>'収入内訳'!E2</f>
        <v>0</v>
      </c>
      <c r="C6" s="1">
        <f>'収入内訳'!E3</f>
        <v>0</v>
      </c>
      <c r="D6" s="15">
        <f>B6-C6</f>
        <v>0</v>
      </c>
      <c r="E6" s="7" t="s">
        <v>44</v>
      </c>
      <c r="F6" s="1">
        <f>'支出内訳'!G2</f>
        <v>0</v>
      </c>
      <c r="G6" s="1">
        <f>'支出内訳'!G3</f>
        <v>0</v>
      </c>
      <c r="H6" s="18">
        <f t="shared" si="0"/>
        <v>0</v>
      </c>
    </row>
    <row r="7" spans="1:8" ht="13.5">
      <c r="A7" s="7" t="s">
        <v>20</v>
      </c>
      <c r="B7" s="1">
        <f>'収入内訳'!G2</f>
        <v>0</v>
      </c>
      <c r="C7" s="1">
        <f>'収入内訳'!G3</f>
        <v>0</v>
      </c>
      <c r="D7" s="15">
        <f>B7-C7</f>
        <v>0</v>
      </c>
      <c r="E7" s="7" t="s">
        <v>45</v>
      </c>
      <c r="F7" s="1">
        <f>'支出内訳'!I2</f>
        <v>0</v>
      </c>
      <c r="G7" s="1">
        <f>'支出内訳'!I3</f>
        <v>0</v>
      </c>
      <c r="H7" s="18">
        <f t="shared" si="0"/>
        <v>0</v>
      </c>
    </row>
    <row r="8" spans="1:8" ht="13.5">
      <c r="A8" s="7"/>
      <c r="B8" s="1"/>
      <c r="C8" s="1"/>
      <c r="D8" s="23"/>
      <c r="E8" s="7" t="s">
        <v>46</v>
      </c>
      <c r="F8" s="1">
        <f>'支出内訳'!K2</f>
        <v>0</v>
      </c>
      <c r="G8" s="1">
        <f>'支出内訳'!K3</f>
        <v>0</v>
      </c>
      <c r="H8" s="18">
        <f t="shared" si="0"/>
        <v>0</v>
      </c>
    </row>
    <row r="9" spans="1:8" ht="13.5">
      <c r="A9" s="7"/>
      <c r="B9" s="1"/>
      <c r="C9" s="1"/>
      <c r="D9" s="23"/>
      <c r="E9" s="7" t="s">
        <v>47</v>
      </c>
      <c r="F9" s="1">
        <f>'支出内訳'!M2</f>
        <v>0</v>
      </c>
      <c r="G9" s="1">
        <f>'支出内訳'!M3</f>
        <v>0</v>
      </c>
      <c r="H9" s="18">
        <f t="shared" si="0"/>
        <v>0</v>
      </c>
    </row>
    <row r="10" spans="1:8" ht="14.25" thickBot="1">
      <c r="A10" s="9" t="s">
        <v>21</v>
      </c>
      <c r="B10" s="10">
        <f>SUM(B4:B9)</f>
        <v>0</v>
      </c>
      <c r="C10" s="10">
        <f>SUM(C4:C9)</f>
        <v>0</v>
      </c>
      <c r="D10" s="10">
        <f>SUM(D4:D9)</f>
        <v>0</v>
      </c>
      <c r="E10" s="9" t="s">
        <v>21</v>
      </c>
      <c r="F10" s="10">
        <f>SUM(F4:F9)</f>
        <v>0</v>
      </c>
      <c r="G10" s="10">
        <f>SUM(G4:G9)</f>
        <v>0</v>
      </c>
      <c r="H10" s="11">
        <f>SUM(H4:H9)</f>
        <v>0</v>
      </c>
    </row>
    <row r="11" spans="6:8" ht="14.25" thickBot="1">
      <c r="F11" s="41" t="s">
        <v>72</v>
      </c>
      <c r="G11" s="41">
        <f>'現金出納'!E4</f>
        <v>0</v>
      </c>
      <c r="H11" s="2"/>
    </row>
    <row r="12" spans="6:8" ht="14.25" thickBot="1">
      <c r="F12" s="41" t="s">
        <v>229</v>
      </c>
      <c r="G12" s="41">
        <f>'振替'!G4</f>
        <v>0</v>
      </c>
      <c r="H12" s="131" t="s">
        <v>73</v>
      </c>
    </row>
    <row r="13" spans="6:8" ht="14.25" thickBot="1">
      <c r="F13" s="2" t="s">
        <v>21</v>
      </c>
      <c r="G13" s="2">
        <f>SUM(G10:G12)</f>
        <v>0</v>
      </c>
      <c r="H13" s="2">
        <f>C10-G13</f>
        <v>0</v>
      </c>
    </row>
    <row r="15" ht="13.5">
      <c r="A15" t="s">
        <v>9</v>
      </c>
    </row>
    <row r="16" spans="1:2" ht="13.5">
      <c r="A16" t="s">
        <v>82</v>
      </c>
      <c r="B16" s="14" t="s">
        <v>96</v>
      </c>
    </row>
    <row r="17" spans="1:2" ht="13.5">
      <c r="A17" t="s">
        <v>83</v>
      </c>
      <c r="B17" s="14" t="s">
        <v>97</v>
      </c>
    </row>
    <row r="18" spans="1:2" ht="13.5">
      <c r="A18" t="s">
        <v>84</v>
      </c>
      <c r="B18" s="14" t="s">
        <v>98</v>
      </c>
    </row>
    <row r="19" spans="1:2" ht="13.5">
      <c r="A19" t="s">
        <v>85</v>
      </c>
      <c r="B19" s="14" t="s">
        <v>99</v>
      </c>
    </row>
    <row r="20" spans="1:2" ht="13.5">
      <c r="A20" t="s">
        <v>86</v>
      </c>
      <c r="B20" s="14" t="s">
        <v>100</v>
      </c>
    </row>
    <row r="21" spans="1:2" ht="13.5">
      <c r="A21" t="s">
        <v>87</v>
      </c>
      <c r="B21" s="14" t="s">
        <v>96</v>
      </c>
    </row>
    <row r="22" spans="1:2" ht="13.5">
      <c r="A22" t="s">
        <v>88</v>
      </c>
      <c r="B22" s="14" t="s">
        <v>101</v>
      </c>
    </row>
    <row r="23" spans="1:2" ht="13.5">
      <c r="A23" t="s">
        <v>89</v>
      </c>
      <c r="B23" s="14" t="s">
        <v>102</v>
      </c>
    </row>
    <row r="24" spans="1:2" ht="13.5">
      <c r="A24" t="s">
        <v>90</v>
      </c>
      <c r="B24" s="14" t="s">
        <v>103</v>
      </c>
    </row>
    <row r="25" spans="1:2" ht="13.5">
      <c r="A25" t="s">
        <v>91</v>
      </c>
      <c r="B25" s="14" t="s">
        <v>104</v>
      </c>
    </row>
    <row r="26" spans="1:2" ht="13.5">
      <c r="A26" t="s">
        <v>12</v>
      </c>
      <c r="B26" s="14" t="s">
        <v>105</v>
      </c>
    </row>
    <row r="27" spans="1:2" ht="13.5">
      <c r="A27" t="s">
        <v>92</v>
      </c>
      <c r="B27" s="14" t="s">
        <v>106</v>
      </c>
    </row>
    <row r="28" spans="1:2" ht="13.5">
      <c r="A28" t="s">
        <v>93</v>
      </c>
      <c r="B28" s="14" t="s">
        <v>107</v>
      </c>
    </row>
    <row r="29" spans="1:2" ht="13.5">
      <c r="A29" t="s">
        <v>94</v>
      </c>
      <c r="B29" s="14" t="s">
        <v>108</v>
      </c>
    </row>
    <row r="30" spans="1:2" ht="13.5">
      <c r="A30" t="s">
        <v>95</v>
      </c>
      <c r="B30" s="14" t="s">
        <v>109</v>
      </c>
    </row>
    <row r="31" spans="1:2" ht="13.5">
      <c r="A31" t="s">
        <v>110</v>
      </c>
      <c r="B31" s="14" t="s">
        <v>134</v>
      </c>
    </row>
    <row r="32" spans="1:2" ht="13.5">
      <c r="A32" t="s">
        <v>111</v>
      </c>
      <c r="B32" s="14" t="s">
        <v>135</v>
      </c>
    </row>
    <row r="33" spans="1:2" ht="13.5">
      <c r="A33" t="s">
        <v>112</v>
      </c>
      <c r="B33" s="14" t="s">
        <v>136</v>
      </c>
    </row>
    <row r="34" spans="1:2" ht="13.5">
      <c r="A34" t="s">
        <v>113</v>
      </c>
      <c r="B34" s="14" t="s">
        <v>137</v>
      </c>
    </row>
    <row r="35" spans="1:2" ht="13.5">
      <c r="A35" t="s">
        <v>114</v>
      </c>
      <c r="B35" s="14" t="s">
        <v>138</v>
      </c>
    </row>
    <row r="36" spans="1:2" ht="13.5">
      <c r="A36" t="s">
        <v>115</v>
      </c>
      <c r="B36" s="14" t="s">
        <v>140</v>
      </c>
    </row>
    <row r="37" spans="1:2" ht="13.5">
      <c r="A37" t="s">
        <v>116</v>
      </c>
      <c r="B37" s="14" t="s">
        <v>139</v>
      </c>
    </row>
    <row r="38" spans="1:2" ht="13.5">
      <c r="A38" t="s">
        <v>117</v>
      </c>
      <c r="B38" s="14" t="s">
        <v>141</v>
      </c>
    </row>
    <row r="39" spans="1:2" ht="13.5">
      <c r="A39" t="s">
        <v>118</v>
      </c>
      <c r="B39" s="14" t="s">
        <v>142</v>
      </c>
    </row>
    <row r="40" spans="1:2" ht="13.5">
      <c r="A40" t="s">
        <v>119</v>
      </c>
      <c r="B40" s="14" t="s">
        <v>143</v>
      </c>
    </row>
    <row r="41" spans="1:2" ht="13.5">
      <c r="A41" t="s">
        <v>120</v>
      </c>
      <c r="B41" s="14" t="s">
        <v>144</v>
      </c>
    </row>
    <row r="42" spans="1:2" ht="13.5">
      <c r="A42" t="s">
        <v>121</v>
      </c>
      <c r="B42" s="14" t="s">
        <v>145</v>
      </c>
    </row>
    <row r="43" spans="1:2" ht="13.5">
      <c r="A43" t="s">
        <v>122</v>
      </c>
      <c r="B43" s="14" t="s">
        <v>146</v>
      </c>
    </row>
    <row r="44" spans="1:2" ht="13.5">
      <c r="A44" t="s">
        <v>123</v>
      </c>
      <c r="B44" s="14" t="s">
        <v>147</v>
      </c>
    </row>
    <row r="45" spans="1:2" ht="13.5">
      <c r="A45" t="s">
        <v>124</v>
      </c>
      <c r="B45" s="14" t="s">
        <v>148</v>
      </c>
    </row>
    <row r="46" spans="1:2" ht="13.5">
      <c r="A46" t="s">
        <v>125</v>
      </c>
      <c r="B46" s="14" t="s">
        <v>149</v>
      </c>
    </row>
    <row r="47" spans="1:2" ht="13.5">
      <c r="A47" t="s">
        <v>126</v>
      </c>
      <c r="B47" s="14" t="s">
        <v>150</v>
      </c>
    </row>
    <row r="48" spans="1:2" ht="13.5">
      <c r="A48" t="s">
        <v>127</v>
      </c>
      <c r="B48" s="14" t="s">
        <v>151</v>
      </c>
    </row>
    <row r="49" spans="1:2" ht="13.5">
      <c r="A49" t="s">
        <v>128</v>
      </c>
      <c r="B49" s="14" t="s">
        <v>152</v>
      </c>
    </row>
    <row r="50" spans="1:2" ht="13.5">
      <c r="A50" t="s">
        <v>129</v>
      </c>
      <c r="B50" s="14" t="s">
        <v>153</v>
      </c>
    </row>
    <row r="51" spans="1:2" ht="13.5">
      <c r="A51" t="s">
        <v>130</v>
      </c>
      <c r="B51" s="14" t="s">
        <v>154</v>
      </c>
    </row>
    <row r="52" spans="1:2" ht="13.5">
      <c r="A52" t="s">
        <v>131</v>
      </c>
      <c r="B52" s="14" t="s">
        <v>155</v>
      </c>
    </row>
    <row r="53" spans="1:2" ht="13.5">
      <c r="A53" t="s">
        <v>132</v>
      </c>
      <c r="B53" s="14" t="s">
        <v>156</v>
      </c>
    </row>
    <row r="54" spans="1:2" ht="13.5">
      <c r="A54" t="s">
        <v>133</v>
      </c>
      <c r="B54" s="14" t="s">
        <v>157</v>
      </c>
    </row>
  </sheetData>
  <mergeCells count="3">
    <mergeCell ref="A1:H1"/>
    <mergeCell ref="A2:D2"/>
    <mergeCell ref="E2:H2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19"/>
  <sheetViews>
    <sheetView workbookViewId="0" topLeftCell="A1">
      <selection activeCell="B21" sqref="B21"/>
    </sheetView>
  </sheetViews>
  <sheetFormatPr defaultColWidth="9.00390625" defaultRowHeight="13.5"/>
  <cols>
    <col min="2" max="2" width="11.875" style="0" bestFit="1" customWidth="1"/>
    <col min="8" max="8" width="11.375" style="0" bestFit="1" customWidth="1"/>
  </cols>
  <sheetData>
    <row r="1" spans="1:8" ht="17.25">
      <c r="A1" s="122" t="s">
        <v>74</v>
      </c>
      <c r="B1" s="122"/>
      <c r="C1" s="122"/>
      <c r="D1" s="122"/>
      <c r="E1" s="122"/>
      <c r="F1" s="122"/>
      <c r="G1" s="122"/>
      <c r="H1" s="122"/>
    </row>
    <row r="2" ht="14.25" thickBot="1"/>
    <row r="3" spans="1:8" ht="14.25" thickBot="1">
      <c r="A3" s="42" t="s">
        <v>75</v>
      </c>
      <c r="B3" s="43" t="s">
        <v>76</v>
      </c>
      <c r="C3" s="46" t="s">
        <v>223</v>
      </c>
      <c r="D3" s="46" t="s">
        <v>224</v>
      </c>
      <c r="E3" s="46" t="s">
        <v>225</v>
      </c>
      <c r="F3" s="46" t="s">
        <v>181</v>
      </c>
      <c r="G3" s="46" t="s">
        <v>77</v>
      </c>
      <c r="H3" s="44" t="s">
        <v>78</v>
      </c>
    </row>
    <row r="4" spans="2:8" ht="14.25" thickBot="1">
      <c r="B4" s="1"/>
      <c r="C4" s="2" t="s">
        <v>21</v>
      </c>
      <c r="D4" s="2">
        <f>SUM(D5:D50)</f>
        <v>0</v>
      </c>
      <c r="E4" s="2"/>
      <c r="F4" s="2">
        <f>SUM(F5:F50)</f>
        <v>0</v>
      </c>
      <c r="G4" s="2">
        <f>D4-F4</f>
        <v>0</v>
      </c>
      <c r="H4" s="45"/>
    </row>
    <row r="5" spans="1:8" ht="14.25" thickBot="1">
      <c r="A5" s="7"/>
      <c r="B5" s="1"/>
      <c r="C5" s="2" t="s">
        <v>8</v>
      </c>
      <c r="D5" s="2"/>
      <c r="E5" s="34"/>
      <c r="F5" s="47"/>
      <c r="G5" s="13"/>
      <c r="H5" s="8"/>
    </row>
    <row r="6" spans="1:8" ht="13.5">
      <c r="A6" s="7"/>
      <c r="B6" s="1"/>
      <c r="C6" s="13"/>
      <c r="D6" s="13"/>
      <c r="E6" s="13"/>
      <c r="F6" s="1"/>
      <c r="G6" s="1"/>
      <c r="H6" s="8"/>
    </row>
    <row r="7" spans="1:8" ht="13.5">
      <c r="A7" s="7"/>
      <c r="B7" s="1"/>
      <c r="C7" s="1"/>
      <c r="D7" s="1"/>
      <c r="E7" s="1"/>
      <c r="F7" s="1"/>
      <c r="G7" s="1"/>
      <c r="H7" s="8"/>
    </row>
    <row r="8" spans="1:8" ht="13.5">
      <c r="A8" s="7"/>
      <c r="B8" s="1"/>
      <c r="C8" s="1"/>
      <c r="D8" s="1"/>
      <c r="E8" s="1"/>
      <c r="F8" s="1"/>
      <c r="G8" s="1"/>
      <c r="H8" s="8"/>
    </row>
    <row r="9" spans="1:8" ht="13.5">
      <c r="A9" s="7"/>
      <c r="B9" s="1"/>
      <c r="C9" s="1"/>
      <c r="D9" s="1"/>
      <c r="E9" s="1"/>
      <c r="F9" s="1"/>
      <c r="G9" s="1"/>
      <c r="H9" s="8"/>
    </row>
    <row r="10" spans="1:8" ht="13.5">
      <c r="A10" s="7"/>
      <c r="B10" s="1"/>
      <c r="C10" s="1"/>
      <c r="D10" s="1"/>
      <c r="E10" s="1"/>
      <c r="F10" s="1"/>
      <c r="G10" s="1"/>
      <c r="H10" s="8"/>
    </row>
    <row r="11" spans="1:8" ht="13.5">
      <c r="A11" s="7"/>
      <c r="B11" s="1"/>
      <c r="C11" s="1"/>
      <c r="D11" s="1"/>
      <c r="E11" s="1"/>
      <c r="F11" s="1"/>
      <c r="G11" s="1"/>
      <c r="H11" s="8"/>
    </row>
    <row r="12" spans="1:8" ht="13.5">
      <c r="A12" s="7"/>
      <c r="B12" s="1"/>
      <c r="C12" s="1"/>
      <c r="D12" s="1"/>
      <c r="E12" s="1"/>
      <c r="F12" s="1"/>
      <c r="G12" s="1"/>
      <c r="H12" s="8"/>
    </row>
    <row r="13" spans="1:8" ht="13.5">
      <c r="A13" s="7"/>
      <c r="B13" s="1"/>
      <c r="C13" s="1"/>
      <c r="D13" s="1"/>
      <c r="E13" s="1"/>
      <c r="F13" s="1"/>
      <c r="G13" s="1"/>
      <c r="H13" s="8"/>
    </row>
    <row r="14" spans="1:8" ht="14.25" thickBot="1">
      <c r="A14" s="9"/>
      <c r="B14" s="10"/>
      <c r="C14" s="10"/>
      <c r="D14" s="10"/>
      <c r="E14" s="10"/>
      <c r="F14" s="10"/>
      <c r="G14" s="10"/>
      <c r="H14" s="11"/>
    </row>
    <row r="16" spans="1:4" ht="13.5">
      <c r="A16" t="s">
        <v>9</v>
      </c>
      <c r="D16" t="s">
        <v>79</v>
      </c>
    </row>
    <row r="17" spans="1:4" ht="13.5">
      <c r="A17" t="s">
        <v>12</v>
      </c>
      <c r="B17" s="14" t="s">
        <v>81</v>
      </c>
      <c r="D17" t="s">
        <v>27</v>
      </c>
    </row>
    <row r="18" spans="1:2" ht="13.5">
      <c r="A18" t="s">
        <v>80</v>
      </c>
      <c r="B18" s="14" t="s">
        <v>226</v>
      </c>
    </row>
    <row r="19" spans="1:2" ht="13.5">
      <c r="A19" t="s">
        <v>227</v>
      </c>
      <c r="B19" s="14" t="s">
        <v>228</v>
      </c>
    </row>
  </sheetData>
  <mergeCells count="1">
    <mergeCell ref="A1:H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susumu</dc:creator>
  <cp:keywords/>
  <dc:description/>
  <cp:lastModifiedBy>susumu</cp:lastModifiedBy>
  <dcterms:created xsi:type="dcterms:W3CDTF">2006-07-16T08:53:41Z</dcterms:created>
  <dcterms:modified xsi:type="dcterms:W3CDTF">2006-08-26T05:17:01Z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