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72" windowWidth="19392" windowHeight="7488" activeTab="2"/>
  </bookViews>
  <sheets>
    <sheet name="Sheet1" sheetId="1" r:id="rId1"/>
    <sheet name="作業シート" sheetId="2" r:id="rId2"/>
    <sheet name="受賞者一覧表" sheetId="3" r:id="rId3"/>
    <sheet name="Sheet3" sheetId="4" r:id="rId4"/>
  </sheets>
  <definedNames>
    <definedName name="_xlnm.Print_Titles" localSheetId="2">'受賞者一覧表'!$3:$3</definedName>
  </definedNames>
  <calcPr fullCalcOnLoad="1"/>
</workbook>
</file>

<file path=xl/sharedStrings.xml><?xml version="1.0" encoding="utf-8"?>
<sst xmlns="http://schemas.openxmlformats.org/spreadsheetml/2006/main" count="158" uniqueCount="71">
  <si>
    <t>番号</t>
  </si>
  <si>
    <t>学年</t>
  </si>
  <si>
    <t>氏名</t>
  </si>
  <si>
    <t>メモ</t>
  </si>
  <si>
    <t>青山　みどり</t>
  </si>
  <si>
    <t>鎌倉　豊</t>
  </si>
  <si>
    <t>品田　三郎</t>
  </si>
  <si>
    <t>津村　彩香</t>
  </si>
  <si>
    <t>織田　清美</t>
  </si>
  <si>
    <t>近藤　健太</t>
  </si>
  <si>
    <t>小林　幹夫</t>
  </si>
  <si>
    <t>長谷川　裕子</t>
  </si>
  <si>
    <t>題</t>
  </si>
  <si>
    <t>絹谷　智美</t>
  </si>
  <si>
    <t>池内　智</t>
  </si>
  <si>
    <t>静物</t>
  </si>
  <si>
    <t>遠くへ</t>
  </si>
  <si>
    <t>あじのひらき</t>
  </si>
  <si>
    <t>家族</t>
  </si>
  <si>
    <t>おもちゃ箱</t>
  </si>
  <si>
    <t>花の国</t>
  </si>
  <si>
    <t>一等賞</t>
  </si>
  <si>
    <t>私の夢</t>
  </si>
  <si>
    <t>ともだち</t>
  </si>
  <si>
    <t>妹のおもちゃ箱の中が、いろいろあって面白い。</t>
  </si>
  <si>
    <t>一つずつの違いが分かるように、丁寧に塗りました。</t>
  </si>
  <si>
    <t>花がいっぱい咲いている中で、友達と遊ぶ。</t>
  </si>
  <si>
    <t>こんなことが出来るといいなぁー。</t>
  </si>
  <si>
    <t>毎日いっしょに学校へ行くともだち。</t>
  </si>
  <si>
    <t>たくさん並んできれい。</t>
  </si>
  <si>
    <t>4人と1匹の家族。</t>
  </si>
  <si>
    <t>知らない遠くの町へ行ってみた。</t>
  </si>
  <si>
    <t>宇宙旅行</t>
  </si>
  <si>
    <t>きっとこんな風に見えると思うよ。</t>
  </si>
  <si>
    <t>校園名</t>
  </si>
  <si>
    <t>種類</t>
  </si>
  <si>
    <t>小学校</t>
  </si>
  <si>
    <t>年・才</t>
  </si>
  <si>
    <t>柏崎</t>
  </si>
  <si>
    <t>上米山</t>
  </si>
  <si>
    <t>年</t>
  </si>
  <si>
    <t>才児</t>
  </si>
  <si>
    <t>幼稚園</t>
  </si>
  <si>
    <t>保育園</t>
  </si>
  <si>
    <t>比角</t>
  </si>
  <si>
    <t>鯨波</t>
  </si>
  <si>
    <t>剣野</t>
  </si>
  <si>
    <t>新道</t>
  </si>
  <si>
    <t>鯖石</t>
  </si>
  <si>
    <t>刈羽</t>
  </si>
  <si>
    <t>中央</t>
  </si>
  <si>
    <t>友達が力いっぱい走っている様子を書きました。</t>
  </si>
  <si>
    <t>賞名</t>
  </si>
  <si>
    <t>コード</t>
  </si>
  <si>
    <t>特別賞</t>
  </si>
  <si>
    <t>金賞</t>
  </si>
  <si>
    <t>銀賞</t>
  </si>
  <si>
    <t>入選</t>
  </si>
  <si>
    <t>変換</t>
  </si>
  <si>
    <t>A1-1</t>
  </si>
  <si>
    <t>A3-1</t>
  </si>
  <si>
    <t>A2-1</t>
  </si>
  <si>
    <t>A4-1</t>
  </si>
  <si>
    <t>A5-1</t>
  </si>
  <si>
    <t>A6-1</t>
  </si>
  <si>
    <t>A7-1</t>
  </si>
  <si>
    <t>A8-1</t>
  </si>
  <si>
    <t>C1-1</t>
  </si>
  <si>
    <t>B1-1</t>
  </si>
  <si>
    <t>2013年受賞者一覧表</t>
  </si>
  <si>
    <t>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</si>
</sst>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4" max="5" width="6.00390625" style="0" customWidth="1"/>
    <col min="6" max="6" width="11.28125" style="0" bestFit="1" customWidth="1"/>
    <col min="7" max="7" width="11.421875" style="0" bestFit="1" customWidth="1"/>
    <col min="8" max="8" width="42.7109375" style="3" customWidth="1"/>
  </cols>
  <sheetData>
    <row r="1" spans="1:8" ht="12.75">
      <c r="A1" t="s">
        <v>0</v>
      </c>
      <c r="B1" t="s">
        <v>34</v>
      </c>
      <c r="C1" t="s">
        <v>35</v>
      </c>
      <c r="D1" t="s">
        <v>1</v>
      </c>
      <c r="E1" t="s">
        <v>37</v>
      </c>
      <c r="F1" t="s">
        <v>2</v>
      </c>
      <c r="G1" t="s">
        <v>12</v>
      </c>
      <c r="H1" s="3" t="s">
        <v>3</v>
      </c>
    </row>
    <row r="2" spans="1:8" ht="12.75" customHeight="1">
      <c r="A2">
        <v>1</v>
      </c>
      <c r="B2" t="s">
        <v>38</v>
      </c>
      <c r="C2" t="s">
        <v>36</v>
      </c>
      <c r="D2">
        <v>5</v>
      </c>
      <c r="E2" t="s">
        <v>40</v>
      </c>
      <c r="F2" t="s">
        <v>4</v>
      </c>
      <c r="G2" t="s">
        <v>15</v>
      </c>
      <c r="H2" s="3" t="s">
        <v>25</v>
      </c>
    </row>
    <row r="3" spans="1:8" ht="12.75">
      <c r="A3">
        <v>2</v>
      </c>
      <c r="B3" t="s">
        <v>50</v>
      </c>
      <c r="C3" t="s">
        <v>42</v>
      </c>
      <c r="D3">
        <v>5</v>
      </c>
      <c r="E3" t="s">
        <v>41</v>
      </c>
      <c r="F3" t="s">
        <v>5</v>
      </c>
      <c r="G3" t="s">
        <v>16</v>
      </c>
      <c r="H3" s="3" t="s">
        <v>31</v>
      </c>
    </row>
    <row r="4" spans="1:8" ht="12.75">
      <c r="A4">
        <v>3</v>
      </c>
      <c r="B4" t="s">
        <v>39</v>
      </c>
      <c r="C4" t="s">
        <v>36</v>
      </c>
      <c r="D4">
        <v>2</v>
      </c>
      <c r="E4" t="s">
        <v>40</v>
      </c>
      <c r="F4" t="s">
        <v>6</v>
      </c>
      <c r="G4" t="s">
        <v>18</v>
      </c>
      <c r="H4" s="3" t="s">
        <v>30</v>
      </c>
    </row>
    <row r="5" spans="1:8" ht="12.75">
      <c r="A5">
        <v>4</v>
      </c>
      <c r="B5" t="s">
        <v>44</v>
      </c>
      <c r="C5" t="s">
        <v>36</v>
      </c>
      <c r="D5">
        <v>6</v>
      </c>
      <c r="E5" t="s">
        <v>40</v>
      </c>
      <c r="F5" t="s">
        <v>7</v>
      </c>
      <c r="G5" t="s">
        <v>20</v>
      </c>
      <c r="H5" s="3" t="s">
        <v>26</v>
      </c>
    </row>
    <row r="6" spans="1:8" ht="12.75">
      <c r="A6">
        <v>5</v>
      </c>
      <c r="B6" t="s">
        <v>48</v>
      </c>
      <c r="C6" t="s">
        <v>36</v>
      </c>
      <c r="D6">
        <v>3</v>
      </c>
      <c r="E6" t="s">
        <v>40</v>
      </c>
      <c r="F6" t="s">
        <v>8</v>
      </c>
      <c r="G6" t="s">
        <v>19</v>
      </c>
      <c r="H6" s="3" t="s">
        <v>24</v>
      </c>
    </row>
    <row r="7" spans="1:8" ht="12.75">
      <c r="A7">
        <v>6</v>
      </c>
      <c r="B7" t="s">
        <v>45</v>
      </c>
      <c r="C7" t="s">
        <v>36</v>
      </c>
      <c r="D7">
        <v>2</v>
      </c>
      <c r="E7" t="s">
        <v>40</v>
      </c>
      <c r="F7" t="s">
        <v>9</v>
      </c>
      <c r="G7" s="1" t="s">
        <v>17</v>
      </c>
      <c r="H7" s="3" t="s">
        <v>29</v>
      </c>
    </row>
    <row r="8" spans="1:8" ht="12.75">
      <c r="A8">
        <v>7</v>
      </c>
      <c r="B8" t="s">
        <v>49</v>
      </c>
      <c r="C8" t="s">
        <v>36</v>
      </c>
      <c r="D8">
        <v>1</v>
      </c>
      <c r="E8" t="s">
        <v>40</v>
      </c>
      <c r="F8" t="s">
        <v>10</v>
      </c>
      <c r="G8" t="s">
        <v>21</v>
      </c>
      <c r="H8" s="3" t="s">
        <v>51</v>
      </c>
    </row>
    <row r="9" spans="1:8" ht="12.75">
      <c r="A9">
        <v>8</v>
      </c>
      <c r="B9" t="s">
        <v>46</v>
      </c>
      <c r="C9" t="s">
        <v>43</v>
      </c>
      <c r="D9">
        <v>4</v>
      </c>
      <c r="E9" t="s">
        <v>41</v>
      </c>
      <c r="F9" t="s">
        <v>11</v>
      </c>
      <c r="G9" t="s">
        <v>22</v>
      </c>
      <c r="H9" s="3" t="s">
        <v>27</v>
      </c>
    </row>
    <row r="10" spans="1:8" ht="12.75">
      <c r="A10">
        <v>9</v>
      </c>
      <c r="B10" t="s">
        <v>46</v>
      </c>
      <c r="C10" t="s">
        <v>36</v>
      </c>
      <c r="D10">
        <v>5</v>
      </c>
      <c r="E10" t="s">
        <v>40</v>
      </c>
      <c r="F10" t="s">
        <v>13</v>
      </c>
      <c r="G10" t="s">
        <v>23</v>
      </c>
      <c r="H10" s="3" t="s">
        <v>28</v>
      </c>
    </row>
    <row r="11" spans="1:8" ht="12.75">
      <c r="A11">
        <v>10</v>
      </c>
      <c r="B11" t="s">
        <v>47</v>
      </c>
      <c r="C11" t="s">
        <v>36</v>
      </c>
      <c r="D11">
        <v>5</v>
      </c>
      <c r="E11" t="s">
        <v>40</v>
      </c>
      <c r="F11" t="s">
        <v>14</v>
      </c>
      <c r="G11" t="s">
        <v>32</v>
      </c>
      <c r="H11" s="3" t="s">
        <v>33</v>
      </c>
    </row>
    <row r="13" ht="12.75">
      <c r="F13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5.7109375" style="0" bestFit="1" customWidth="1"/>
    <col min="3" max="3" width="6.421875" style="0" bestFit="1" customWidth="1"/>
    <col min="6" max="8" width="6.00390625" style="0" customWidth="1"/>
    <col min="9" max="9" width="11.28125" style="0" bestFit="1" customWidth="1"/>
    <col min="10" max="10" width="11.421875" style="0" bestFit="1" customWidth="1"/>
    <col min="11" max="11" width="42.7109375" style="3" customWidth="1"/>
  </cols>
  <sheetData>
    <row r="1" spans="1:11" ht="12.75">
      <c r="A1" t="s">
        <v>0</v>
      </c>
      <c r="B1" t="s">
        <v>52</v>
      </c>
      <c r="C1" t="s">
        <v>53</v>
      </c>
      <c r="D1" t="s">
        <v>34</v>
      </c>
      <c r="E1" t="s">
        <v>35</v>
      </c>
      <c r="F1" t="s">
        <v>1</v>
      </c>
      <c r="G1" t="s">
        <v>37</v>
      </c>
      <c r="H1" t="s">
        <v>58</v>
      </c>
      <c r="I1" t="s">
        <v>2</v>
      </c>
      <c r="J1" t="s">
        <v>12</v>
      </c>
      <c r="K1" s="3" t="s">
        <v>3</v>
      </c>
    </row>
    <row r="2" spans="1:11" ht="12.75" customHeight="1">
      <c r="A2" t="s">
        <v>61</v>
      </c>
      <c r="B2" t="s">
        <v>54</v>
      </c>
      <c r="C2">
        <v>1</v>
      </c>
      <c r="D2" t="s">
        <v>39</v>
      </c>
      <c r="E2" t="s">
        <v>36</v>
      </c>
      <c r="F2">
        <v>2</v>
      </c>
      <c r="G2" t="s">
        <v>40</v>
      </c>
      <c r="H2">
        <f>IF(E2="小学校",F2+5,F2)</f>
        <v>7</v>
      </c>
      <c r="I2" t="s">
        <v>6</v>
      </c>
      <c r="J2" t="s">
        <v>18</v>
      </c>
      <c r="K2" s="3" t="s">
        <v>30</v>
      </c>
    </row>
    <row r="3" spans="1:11" ht="12.75">
      <c r="A3" t="s">
        <v>65</v>
      </c>
      <c r="B3" t="s">
        <v>55</v>
      </c>
      <c r="C3">
        <v>2</v>
      </c>
      <c r="D3" t="s">
        <v>46</v>
      </c>
      <c r="E3" t="s">
        <v>36</v>
      </c>
      <c r="F3">
        <v>5</v>
      </c>
      <c r="G3" t="s">
        <v>40</v>
      </c>
      <c r="H3">
        <f>IF(E3="小学校",F3+5,F3)</f>
        <v>10</v>
      </c>
      <c r="I3" t="s">
        <v>13</v>
      </c>
      <c r="J3" t="s">
        <v>23</v>
      </c>
      <c r="K3" s="3" t="s">
        <v>28</v>
      </c>
    </row>
    <row r="4" spans="1:11" ht="12.75">
      <c r="A4" t="s">
        <v>63</v>
      </c>
      <c r="B4" t="s">
        <v>56</v>
      </c>
      <c r="C4">
        <v>3</v>
      </c>
      <c r="D4" t="s">
        <v>45</v>
      </c>
      <c r="E4" t="s">
        <v>36</v>
      </c>
      <c r="F4">
        <v>2</v>
      </c>
      <c r="G4" t="s">
        <v>40</v>
      </c>
      <c r="H4">
        <f>IF(E4="小学校",F4+5,F4)</f>
        <v>7</v>
      </c>
      <c r="I4" t="s">
        <v>9</v>
      </c>
      <c r="J4" s="1" t="s">
        <v>17</v>
      </c>
      <c r="K4" s="3" t="s">
        <v>29</v>
      </c>
    </row>
    <row r="5" spans="1:11" ht="26.25">
      <c r="A5" t="s">
        <v>59</v>
      </c>
      <c r="B5" t="s">
        <v>56</v>
      </c>
      <c r="C5">
        <v>3</v>
      </c>
      <c r="D5" t="s">
        <v>38</v>
      </c>
      <c r="E5" t="s">
        <v>36</v>
      </c>
      <c r="F5">
        <v>5</v>
      </c>
      <c r="G5" t="s">
        <v>40</v>
      </c>
      <c r="H5">
        <f>IF(E5="小学校",F5+5,F5)</f>
        <v>10</v>
      </c>
      <c r="I5" t="s">
        <v>4</v>
      </c>
      <c r="J5" t="s">
        <v>15</v>
      </c>
      <c r="K5" s="3" t="s">
        <v>25</v>
      </c>
    </row>
    <row r="6" spans="1:11" ht="12.75">
      <c r="A6" t="s">
        <v>67</v>
      </c>
      <c r="B6" t="s">
        <v>57</v>
      </c>
      <c r="C6">
        <v>4</v>
      </c>
      <c r="D6" t="s">
        <v>50</v>
      </c>
      <c r="E6" t="s">
        <v>42</v>
      </c>
      <c r="F6">
        <v>5</v>
      </c>
      <c r="G6" t="s">
        <v>41</v>
      </c>
      <c r="H6">
        <f>IF(E6="小学校",F6+5,F6)</f>
        <v>5</v>
      </c>
      <c r="I6" t="s">
        <v>5</v>
      </c>
      <c r="J6" t="s">
        <v>16</v>
      </c>
      <c r="K6" s="3" t="s">
        <v>31</v>
      </c>
    </row>
    <row r="7" spans="1:11" ht="12.75">
      <c r="A7" t="s">
        <v>64</v>
      </c>
      <c r="B7" t="s">
        <v>57</v>
      </c>
      <c r="C7">
        <v>4</v>
      </c>
      <c r="D7" t="s">
        <v>49</v>
      </c>
      <c r="E7" t="s">
        <v>36</v>
      </c>
      <c r="F7">
        <v>1</v>
      </c>
      <c r="G7" t="s">
        <v>40</v>
      </c>
      <c r="H7">
        <f>IF(E7="小学校",F7+5,F7)</f>
        <v>6</v>
      </c>
      <c r="I7" t="s">
        <v>10</v>
      </c>
      <c r="J7" t="s">
        <v>21</v>
      </c>
      <c r="K7" s="3" t="s">
        <v>51</v>
      </c>
    </row>
    <row r="8" spans="1:11" ht="12.75">
      <c r="A8" t="s">
        <v>60</v>
      </c>
      <c r="B8" t="s">
        <v>57</v>
      </c>
      <c r="C8">
        <v>4</v>
      </c>
      <c r="D8" t="s">
        <v>44</v>
      </c>
      <c r="E8" t="s">
        <v>36</v>
      </c>
      <c r="F8">
        <v>6</v>
      </c>
      <c r="G8" t="s">
        <v>40</v>
      </c>
      <c r="H8">
        <f>IF(E8="小学校",F8+5,F8)</f>
        <v>11</v>
      </c>
      <c r="I8" t="s">
        <v>7</v>
      </c>
      <c r="J8" t="s">
        <v>20</v>
      </c>
      <c r="K8" s="3" t="s">
        <v>26</v>
      </c>
    </row>
    <row r="9" spans="1:11" ht="12.75">
      <c r="A9" t="s">
        <v>68</v>
      </c>
      <c r="D9" t="s">
        <v>46</v>
      </c>
      <c r="E9" t="s">
        <v>43</v>
      </c>
      <c r="F9">
        <v>4</v>
      </c>
      <c r="G9" t="s">
        <v>41</v>
      </c>
      <c r="H9">
        <f>IF(E9="小学校",F9+5,F9)</f>
        <v>4</v>
      </c>
      <c r="I9" t="s">
        <v>11</v>
      </c>
      <c r="J9" t="s">
        <v>22</v>
      </c>
      <c r="K9" s="3" t="s">
        <v>27</v>
      </c>
    </row>
    <row r="10" spans="1:11" ht="12.75">
      <c r="A10" t="s">
        <v>62</v>
      </c>
      <c r="D10" t="s">
        <v>48</v>
      </c>
      <c r="E10" t="s">
        <v>36</v>
      </c>
      <c r="F10">
        <v>3</v>
      </c>
      <c r="G10" t="s">
        <v>40</v>
      </c>
      <c r="H10">
        <f>IF(E10="小学校",F10+5,F10)</f>
        <v>8</v>
      </c>
      <c r="I10" t="s">
        <v>8</v>
      </c>
      <c r="J10" t="s">
        <v>19</v>
      </c>
      <c r="K10" s="3" t="s">
        <v>24</v>
      </c>
    </row>
    <row r="11" spans="1:11" ht="12.75">
      <c r="A11" t="s">
        <v>66</v>
      </c>
      <c r="D11" t="s">
        <v>47</v>
      </c>
      <c r="E11" t="s">
        <v>36</v>
      </c>
      <c r="F11">
        <v>5</v>
      </c>
      <c r="G11" t="s">
        <v>40</v>
      </c>
      <c r="H11">
        <f>IF(E11="小学校",F11+5,F11)</f>
        <v>10</v>
      </c>
      <c r="I11" t="s">
        <v>14</v>
      </c>
      <c r="J11" t="s">
        <v>32</v>
      </c>
      <c r="K11" s="3" t="s">
        <v>33</v>
      </c>
    </row>
    <row r="13" ht="12.75">
      <c r="I13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57421875" style="0" bestFit="1" customWidth="1"/>
    <col min="4" max="4" width="12.28125" style="0" bestFit="1" customWidth="1"/>
    <col min="5" max="5" width="14.421875" style="0" bestFit="1" customWidth="1"/>
    <col min="6" max="6" width="12.28125" style="0" bestFit="1" customWidth="1"/>
    <col min="7" max="7" width="48.7109375" style="0" bestFit="1" customWidth="1"/>
  </cols>
  <sheetData>
    <row r="1" spans="2:6" ht="12.75">
      <c r="B1" s="4" t="s">
        <v>69</v>
      </c>
      <c r="C1" s="4"/>
      <c r="D1" s="4"/>
      <c r="E1" s="4"/>
      <c r="F1" s="4"/>
    </row>
    <row r="2" ht="13.5" thickBot="1"/>
    <row r="3" spans="1:7" ht="13.5" thickBot="1">
      <c r="A3" s="20" t="s">
        <v>70</v>
      </c>
      <c r="B3" s="17" t="str">
        <f>'作業シート'!B1</f>
        <v>賞名</v>
      </c>
      <c r="C3" s="18" t="str">
        <f>'作業シート'!F1</f>
        <v>学年</v>
      </c>
      <c r="D3" s="18" t="str">
        <f>'作業シート'!I1</f>
        <v>氏名</v>
      </c>
      <c r="E3" s="18" t="str">
        <f>'作業シート'!D1</f>
        <v>校園名</v>
      </c>
      <c r="F3" s="18" t="str">
        <f>'作業シート'!J1</f>
        <v>題</v>
      </c>
      <c r="G3" s="19" t="str">
        <f>'作業シート'!K1</f>
        <v>メモ</v>
      </c>
    </row>
    <row r="4" spans="1:7" ht="12.75">
      <c r="A4" s="11">
        <v>1</v>
      </c>
      <c r="B4" s="14" t="str">
        <f>'作業シート'!B2</f>
        <v>特別賞</v>
      </c>
      <c r="C4" s="12" t="str">
        <f>'作業シート'!F2&amp;" "&amp;'作業シート'!G2</f>
        <v>2 年</v>
      </c>
      <c r="D4" s="12" t="str">
        <f>'作業シート'!I2</f>
        <v>品田　三郎</v>
      </c>
      <c r="E4" s="12" t="str">
        <f>'作業シート'!D2&amp;" "&amp;'作業シート'!E2</f>
        <v>上米山 小学校</v>
      </c>
      <c r="F4" s="12" t="str">
        <f>'作業シート'!J2</f>
        <v>家族</v>
      </c>
      <c r="G4" s="13" t="str">
        <f>'作業シート'!K2</f>
        <v>4人と1匹の家族。</v>
      </c>
    </row>
    <row r="5" spans="1:7" ht="12.75">
      <c r="A5" s="6">
        <v>2</v>
      </c>
      <c r="B5" s="15" t="str">
        <f>'作業シート'!B3</f>
        <v>金賞</v>
      </c>
      <c r="C5" s="5" t="str">
        <f>'作業シート'!F3&amp;" "&amp;'作業シート'!G3</f>
        <v>5 年</v>
      </c>
      <c r="D5" s="5" t="str">
        <f>'作業シート'!I3</f>
        <v>絹谷　智美</v>
      </c>
      <c r="E5" s="5" t="str">
        <f>'作業シート'!D3&amp;" "&amp;'作業シート'!E3</f>
        <v>剣野 小学校</v>
      </c>
      <c r="F5" s="5" t="str">
        <f>'作業シート'!J3</f>
        <v>ともだち</v>
      </c>
      <c r="G5" s="7" t="str">
        <f>'作業シート'!K3</f>
        <v>毎日いっしょに学校へ行くともだち。</v>
      </c>
    </row>
    <row r="6" spans="1:7" ht="12.75">
      <c r="A6" s="6">
        <v>3</v>
      </c>
      <c r="B6" s="15" t="str">
        <f>'作業シート'!B4</f>
        <v>銀賞</v>
      </c>
      <c r="C6" s="5" t="str">
        <f>'作業シート'!F4&amp;" "&amp;'作業シート'!G4</f>
        <v>2 年</v>
      </c>
      <c r="D6" s="5" t="str">
        <f>'作業シート'!I4</f>
        <v>近藤　健太</v>
      </c>
      <c r="E6" s="5" t="str">
        <f>'作業シート'!D4&amp;" "&amp;'作業シート'!E4</f>
        <v>鯨波 小学校</v>
      </c>
      <c r="F6" s="5" t="str">
        <f>'作業シート'!J4</f>
        <v>あじのひらき</v>
      </c>
      <c r="G6" s="7" t="str">
        <f>'作業シート'!K4</f>
        <v>たくさん並んできれい。</v>
      </c>
    </row>
    <row r="7" spans="1:7" ht="12.75">
      <c r="A7" s="6">
        <v>4</v>
      </c>
      <c r="B7" s="15" t="str">
        <f>'作業シート'!B5</f>
        <v>銀賞</v>
      </c>
      <c r="C7" s="5" t="str">
        <f>'作業シート'!F5&amp;" "&amp;'作業シート'!G5</f>
        <v>5 年</v>
      </c>
      <c r="D7" s="5" t="str">
        <f>'作業シート'!I5</f>
        <v>青山　みどり</v>
      </c>
      <c r="E7" s="5" t="str">
        <f>'作業シート'!D5&amp;" "&amp;'作業シート'!E5</f>
        <v>柏崎 小学校</v>
      </c>
      <c r="F7" s="5" t="str">
        <f>'作業シート'!J5</f>
        <v>静物</v>
      </c>
      <c r="G7" s="7" t="str">
        <f>'作業シート'!K5</f>
        <v>一つずつの違いが分かるように、丁寧に塗りました。</v>
      </c>
    </row>
    <row r="8" spans="1:7" ht="12.75">
      <c r="A8" s="6">
        <v>5</v>
      </c>
      <c r="B8" s="15" t="str">
        <f>'作業シート'!B6</f>
        <v>入選</v>
      </c>
      <c r="C8" s="5" t="str">
        <f>'作業シート'!F6&amp;" "&amp;'作業シート'!G6</f>
        <v>5 才児</v>
      </c>
      <c r="D8" s="5" t="str">
        <f>'作業シート'!I6</f>
        <v>鎌倉　豊</v>
      </c>
      <c r="E8" s="5" t="str">
        <f>'作業シート'!D6&amp;" "&amp;'作業シート'!E6</f>
        <v>中央 幼稚園</v>
      </c>
      <c r="F8" s="5" t="str">
        <f>'作業シート'!J6</f>
        <v>遠くへ</v>
      </c>
      <c r="G8" s="7" t="str">
        <f>'作業シート'!K6</f>
        <v>知らない遠くの町へ行ってみた。</v>
      </c>
    </row>
    <row r="9" spans="1:7" ht="12.75">
      <c r="A9" s="6">
        <v>6</v>
      </c>
      <c r="B9" s="15" t="str">
        <f>'作業シート'!B7</f>
        <v>入選</v>
      </c>
      <c r="C9" s="5" t="str">
        <f>'作業シート'!F7&amp;" "&amp;'作業シート'!G7</f>
        <v>1 年</v>
      </c>
      <c r="D9" s="5" t="str">
        <f>'作業シート'!I7</f>
        <v>小林　幹夫</v>
      </c>
      <c r="E9" s="5" t="str">
        <f>'作業シート'!D7&amp;" "&amp;'作業シート'!E7</f>
        <v>刈羽 小学校</v>
      </c>
      <c r="F9" s="5" t="str">
        <f>'作業シート'!J7</f>
        <v>一等賞</v>
      </c>
      <c r="G9" s="7" t="str">
        <f>'作業シート'!K7</f>
        <v>友達が力いっぱい走っている様子を書きました。</v>
      </c>
    </row>
    <row r="10" spans="1:7" ht="13.5" thickBot="1">
      <c r="A10" s="8">
        <v>7</v>
      </c>
      <c r="B10" s="16" t="str">
        <f>'作業シート'!B8</f>
        <v>入選</v>
      </c>
      <c r="C10" s="9" t="str">
        <f>'作業シート'!F8&amp;" "&amp;'作業シート'!G8</f>
        <v>6 年</v>
      </c>
      <c r="D10" s="9" t="str">
        <f>'作業シート'!I8</f>
        <v>津村　彩香</v>
      </c>
      <c r="E10" s="9" t="str">
        <f>'作業シート'!D8&amp;" "&amp;'作業シート'!E8</f>
        <v>比角 小学校</v>
      </c>
      <c r="F10" s="9" t="str">
        <f>'作業シート'!J8</f>
        <v>花の国</v>
      </c>
      <c r="G10" s="10" t="str">
        <f>'作業シート'!K8</f>
        <v>花がいっぱい咲いている中で、友達と遊ぶ。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cp:lastPrinted>2013-07-18T07:17:01Z</cp:lastPrinted>
  <dcterms:created xsi:type="dcterms:W3CDTF">2012-02-29T23:28:31Z</dcterms:created>
  <dcterms:modified xsi:type="dcterms:W3CDTF">2013-07-18T07:17:52Z</dcterms:modified>
  <cp:category/>
  <cp:version/>
  <cp:contentType/>
  <cp:contentStatus/>
</cp:coreProperties>
</file>